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2020\stock\"/>
    </mc:Choice>
  </mc:AlternateContent>
  <bookViews>
    <workbookView xWindow="0" yWindow="0" windowWidth="18990" windowHeight="6735" activeTab="1"/>
  </bookViews>
  <sheets>
    <sheet name="Feuil1" sheetId="1" r:id="rId1"/>
    <sheet name="Feuil1 (2)" sheetId="2" r:id="rId2"/>
  </sheets>
  <definedNames>
    <definedName name="_xlnm._FilterDatabase" localSheetId="1" hidden="1">'Feuil1 (2)'!$A$3:$E$682</definedName>
    <definedName name="_xlnm.Print_Titles" localSheetId="1">'Feuil1 (2)'!$1:$3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D684" i="2" s="1"/>
  <c r="E684" i="2" s="1"/>
  <c r="F21" i="2"/>
  <c r="F22" i="2"/>
  <c r="F23" i="2"/>
  <c r="F25" i="2"/>
  <c r="F29" i="2"/>
  <c r="F30" i="2"/>
  <c r="F33" i="2"/>
  <c r="F36" i="2"/>
  <c r="F42" i="2"/>
  <c r="F43" i="2"/>
  <c r="F44" i="2"/>
  <c r="F49" i="2"/>
  <c r="F52" i="2"/>
  <c r="F53" i="2"/>
  <c r="F56" i="2"/>
  <c r="F58" i="2"/>
  <c r="F63" i="2"/>
  <c r="F66" i="2"/>
  <c r="F71" i="2"/>
  <c r="F73" i="2"/>
  <c r="F74" i="2"/>
  <c r="F76" i="2"/>
  <c r="F78" i="2"/>
  <c r="F80" i="2"/>
  <c r="F81" i="2"/>
  <c r="F85" i="2"/>
  <c r="F89" i="2"/>
  <c r="F90" i="2"/>
  <c r="F92" i="2"/>
  <c r="F93" i="2"/>
  <c r="F95" i="2"/>
  <c r="F97" i="2"/>
  <c r="F99" i="2"/>
  <c r="F101" i="2"/>
  <c r="F102" i="2"/>
  <c r="F103" i="2"/>
  <c r="F104" i="2"/>
  <c r="F105" i="2"/>
  <c r="F109" i="2"/>
  <c r="F112" i="2"/>
  <c r="F113" i="2"/>
  <c r="F115" i="2"/>
  <c r="F116" i="2"/>
  <c r="F118" i="2"/>
  <c r="F120" i="2"/>
  <c r="F121" i="2"/>
  <c r="F123" i="2"/>
  <c r="F124" i="2"/>
  <c r="F125" i="2"/>
  <c r="F126" i="2"/>
  <c r="F129" i="2"/>
  <c r="F131" i="2"/>
  <c r="F132" i="2"/>
  <c r="F133" i="2"/>
  <c r="F134" i="2"/>
  <c r="F135" i="2"/>
  <c r="F136" i="2"/>
  <c r="F137" i="2"/>
  <c r="F138" i="2"/>
  <c r="F140" i="2"/>
  <c r="F142" i="2"/>
  <c r="F143" i="2"/>
  <c r="F144" i="2"/>
  <c r="F146" i="2"/>
  <c r="F148" i="2"/>
  <c r="F151" i="2"/>
  <c r="F152" i="2"/>
  <c r="F153" i="2"/>
  <c r="F159" i="2"/>
  <c r="F160" i="2"/>
  <c r="F161" i="2"/>
  <c r="F162" i="2"/>
  <c r="F163" i="2"/>
  <c r="F164" i="2"/>
  <c r="F165" i="2"/>
  <c r="F167" i="2"/>
  <c r="F169" i="2"/>
  <c r="F170" i="2"/>
  <c r="F172" i="2"/>
  <c r="F173" i="2"/>
  <c r="F174" i="2"/>
  <c r="F175" i="2"/>
  <c r="F179" i="2"/>
  <c r="F182" i="2"/>
  <c r="F183" i="2"/>
  <c r="F184" i="2"/>
  <c r="F185" i="2"/>
  <c r="F186" i="2"/>
  <c r="F190" i="2"/>
  <c r="F191" i="2"/>
  <c r="F194" i="2"/>
  <c r="F195" i="2"/>
  <c r="F196" i="2"/>
  <c r="F202" i="2"/>
  <c r="F207" i="2"/>
  <c r="F208" i="2"/>
  <c r="F213" i="2"/>
  <c r="F215" i="2"/>
  <c r="F220" i="2"/>
  <c r="F224" i="2"/>
  <c r="F228" i="2"/>
  <c r="F234" i="2"/>
  <c r="F235" i="2"/>
  <c r="F236" i="2"/>
  <c r="F240" i="2"/>
  <c r="F245" i="2"/>
  <c r="F246" i="2"/>
  <c r="F247" i="2"/>
  <c r="F248" i="2"/>
  <c r="F249" i="2"/>
  <c r="F251" i="2"/>
  <c r="F253" i="2"/>
  <c r="F256" i="2"/>
  <c r="F257" i="2"/>
  <c r="F261" i="2"/>
  <c r="F262" i="2"/>
  <c r="F264" i="2"/>
  <c r="F266" i="2"/>
  <c r="F267" i="2"/>
  <c r="F269" i="2"/>
  <c r="F270" i="2"/>
  <c r="F272" i="2"/>
  <c r="F274" i="2"/>
  <c r="F276" i="2"/>
  <c r="F277" i="2"/>
  <c r="F278" i="2"/>
  <c r="F279" i="2"/>
  <c r="F282" i="2"/>
  <c r="F284" i="2"/>
  <c r="F287" i="2"/>
  <c r="F289" i="2"/>
  <c r="F297" i="2"/>
  <c r="F302" i="2"/>
  <c r="F304" i="2"/>
  <c r="F309" i="2"/>
  <c r="F310" i="2"/>
  <c r="F311" i="2"/>
  <c r="F312" i="2"/>
  <c r="F315" i="2"/>
  <c r="F316" i="2"/>
  <c r="F322" i="2"/>
  <c r="F323" i="2"/>
  <c r="F325" i="2"/>
  <c r="F327" i="2"/>
  <c r="F334" i="2"/>
  <c r="F336" i="2"/>
  <c r="F337" i="2"/>
  <c r="F340" i="2"/>
  <c r="F343" i="2"/>
  <c r="F344" i="2"/>
  <c r="F347" i="2"/>
  <c r="F348" i="2"/>
  <c r="F349" i="2"/>
  <c r="F350" i="2"/>
  <c r="F354" i="2"/>
  <c r="F355" i="2"/>
  <c r="F356" i="2"/>
  <c r="F358" i="2"/>
  <c r="F359" i="2"/>
  <c r="F360" i="2"/>
  <c r="F361" i="2"/>
  <c r="F364" i="2"/>
  <c r="F365" i="2"/>
  <c r="F366" i="2"/>
  <c r="F367" i="2"/>
  <c r="F369" i="2"/>
  <c r="F374" i="2"/>
  <c r="F380" i="2"/>
  <c r="F381" i="2"/>
  <c r="F382" i="2"/>
  <c r="F384" i="2"/>
  <c r="F389" i="2"/>
  <c r="F390" i="2"/>
  <c r="F396" i="2"/>
  <c r="F398" i="2"/>
  <c r="F402" i="2"/>
  <c r="F404" i="2"/>
  <c r="F405" i="2"/>
  <c r="F406" i="2"/>
  <c r="F410" i="2"/>
  <c r="F413" i="2"/>
  <c r="F414" i="2"/>
  <c r="F415" i="2"/>
  <c r="F417" i="2"/>
  <c r="F419" i="2"/>
  <c r="F423" i="2"/>
  <c r="F424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2" i="2"/>
  <c r="F444" i="2"/>
  <c r="F445" i="2"/>
  <c r="F446" i="2"/>
  <c r="F447" i="2"/>
  <c r="F449" i="2"/>
  <c r="F450" i="2"/>
  <c r="F452" i="2"/>
  <c r="F455" i="2"/>
  <c r="F456" i="2"/>
  <c r="F457" i="2"/>
  <c r="F458" i="2"/>
  <c r="F459" i="2"/>
  <c r="F460" i="2"/>
  <c r="F462" i="2"/>
  <c r="F468" i="2"/>
  <c r="F469" i="2"/>
  <c r="F470" i="2"/>
  <c r="F473" i="2"/>
  <c r="F476" i="2"/>
  <c r="F478" i="2"/>
  <c r="F479" i="2"/>
  <c r="F481" i="2"/>
  <c r="F484" i="2"/>
  <c r="F486" i="2"/>
  <c r="F489" i="2"/>
  <c r="F490" i="2"/>
  <c r="F493" i="2"/>
  <c r="F494" i="2"/>
  <c r="F497" i="2"/>
  <c r="F498" i="2"/>
  <c r="F499" i="2"/>
  <c r="F500" i="2"/>
  <c r="F501" i="2"/>
  <c r="F502" i="2"/>
  <c r="F503" i="2"/>
  <c r="F505" i="2"/>
  <c r="F506" i="2"/>
  <c r="F507" i="2"/>
  <c r="F508" i="2"/>
  <c r="F513" i="2"/>
  <c r="F514" i="2"/>
  <c r="F515" i="2"/>
  <c r="F516" i="2"/>
  <c r="F519" i="2"/>
  <c r="F521" i="2"/>
  <c r="F523" i="2"/>
  <c r="F526" i="2"/>
  <c r="F527" i="2"/>
  <c r="F529" i="2"/>
  <c r="F530" i="2"/>
  <c r="F531" i="2"/>
  <c r="F532" i="2"/>
  <c r="F533" i="2"/>
  <c r="F534" i="2"/>
  <c r="F537" i="2"/>
  <c r="F538" i="2"/>
  <c r="F539" i="2"/>
  <c r="F541" i="2"/>
  <c r="F544" i="2"/>
  <c r="F545" i="2"/>
  <c r="F547" i="2"/>
  <c r="F551" i="2"/>
  <c r="F554" i="2"/>
  <c r="F556" i="2"/>
  <c r="F557" i="2"/>
  <c r="F559" i="2"/>
  <c r="F560" i="2"/>
  <c r="F561" i="2"/>
  <c r="F562" i="2"/>
  <c r="F564" i="2"/>
  <c r="F565" i="2"/>
  <c r="F566" i="2"/>
  <c r="F567" i="2"/>
  <c r="F568" i="2"/>
  <c r="F569" i="2"/>
  <c r="F570" i="2"/>
  <c r="F571" i="2"/>
  <c r="F578" i="2"/>
  <c r="F579" i="2"/>
  <c r="F581" i="2"/>
  <c r="F582" i="2"/>
  <c r="F583" i="2"/>
  <c r="F584" i="2"/>
  <c r="F585" i="2"/>
  <c r="F587" i="2"/>
  <c r="F590" i="2"/>
  <c r="F591" i="2"/>
  <c r="F592" i="2"/>
  <c r="F594" i="2"/>
  <c r="F595" i="2"/>
  <c r="F597" i="2"/>
  <c r="F599" i="2"/>
  <c r="F605" i="2"/>
  <c r="F607" i="2"/>
  <c r="F609" i="2"/>
  <c r="F610" i="2"/>
  <c r="F612" i="2"/>
  <c r="F616" i="2"/>
  <c r="F619" i="2"/>
  <c r="F622" i="2"/>
  <c r="F623" i="2"/>
  <c r="F625" i="2"/>
  <c r="F628" i="2"/>
  <c r="F629" i="2"/>
  <c r="F630" i="2"/>
  <c r="F631" i="2"/>
  <c r="F632" i="2"/>
  <c r="F634" i="2"/>
  <c r="F637" i="2"/>
  <c r="F639" i="2"/>
  <c r="F643" i="2"/>
  <c r="F645" i="2"/>
  <c r="F649" i="2"/>
  <c r="F650" i="2"/>
  <c r="F654" i="2"/>
  <c r="F657" i="2"/>
  <c r="F658" i="2"/>
  <c r="F659" i="2"/>
  <c r="F660" i="2"/>
  <c r="F662" i="2"/>
  <c r="F663" i="2"/>
  <c r="F664" i="2"/>
  <c r="F666" i="2"/>
  <c r="F668" i="2"/>
  <c r="F669" i="2"/>
  <c r="F671" i="2"/>
  <c r="F672" i="2"/>
  <c r="F676" i="2"/>
  <c r="F677" i="2"/>
  <c r="F679" i="2"/>
  <c r="F682" i="2"/>
</calcChain>
</file>

<file path=xl/sharedStrings.xml><?xml version="1.0" encoding="utf-8"?>
<sst xmlns="http://schemas.openxmlformats.org/spreadsheetml/2006/main" count="4091" uniqueCount="1394">
  <si>
    <t>Articles</t>
  </si>
  <si>
    <t>Code</t>
  </si>
  <si>
    <t>Famille</t>
  </si>
  <si>
    <t>Libellé</t>
  </si>
  <si>
    <t>Prix base TTC</t>
  </si>
  <si>
    <t>Stock Physique Gen</t>
  </si>
  <si>
    <t>Coefficient</t>
  </si>
  <si>
    <t>Marge en Pourcent</t>
  </si>
  <si>
    <t>Marge</t>
  </si>
  <si>
    <t>Pamp</t>
  </si>
  <si>
    <t>Dernier prix d'achat</t>
  </si>
  <si>
    <t>DARV_EFAV6T3_0</t>
  </si>
  <si>
    <t>D.ARV.</t>
  </si>
  <si>
    <t>Efavirenz (EFV), 600mg, Tab, 30, Vrac</t>
  </si>
  <si>
    <t>DARV_LAMI1T6_0</t>
  </si>
  <si>
    <t>Lamivudine (3TC) 150mg, Tab, 60, Vrac</t>
  </si>
  <si>
    <t>DARV_LAMI3T6_0</t>
  </si>
  <si>
    <t>Lamivudine (3TC) 300mg, Tab, 60, Vrac</t>
  </si>
  <si>
    <t>DARV_LAZN3T6_0</t>
  </si>
  <si>
    <t>Lamivudine/Zidovudine/Nevirapine 30/60/50mg, dispersible tablets, 60 Tabs</t>
  </si>
  <si>
    <t>DARV_LPRF1T2_0</t>
  </si>
  <si>
    <t>Lopinavir 100mg + Ritonavir 25mg (LPV/r), Tab, 60, Vrac</t>
  </si>
  <si>
    <t>DARV_LPRF8S2_0</t>
  </si>
  <si>
    <t>Lopinavir+Ritonavir(LPV/r), 80+20mg/ml (400+100mg/5ml), Sirop, 60ml, Flacon, Un.</t>
  </si>
  <si>
    <t>DARV_LZNV3T6_0</t>
  </si>
  <si>
    <t>Zidovudine(ZDV)300mg +Lamivudine(3TC)150mg +Névirapine(NVP)200mg, Tab, 60, Vrac</t>
  </si>
  <si>
    <t>DARV_NEVI2T6_0</t>
  </si>
  <si>
    <t>Névirapine (NVP), 200mg, Tab, 60, Vrac</t>
  </si>
  <si>
    <t>DARV_NEVI5S1_0</t>
  </si>
  <si>
    <t>Névirapine Sirop, 10mg/ml, 100ml, Flacon, Unité</t>
  </si>
  <si>
    <t>DARV_ZIDO1C6_0</t>
  </si>
  <si>
    <t>Zidovudine (ZDV), 100mg, Caps, 60, Vrac</t>
  </si>
  <si>
    <t>DARV_ZIDO1S1_0</t>
  </si>
  <si>
    <t>Zidovudine (ZDV) Sirop, 10mg/ml (50mg/5ml), 100ml, Flacon, Unité</t>
  </si>
  <si>
    <t>DARV_ZIDO1T6_0</t>
  </si>
  <si>
    <t>Zidovudine (ZDV), 100mg, Tab, 60, Vrac</t>
  </si>
  <si>
    <t>DARV_ZIDO3T6_0</t>
  </si>
  <si>
    <t>Zidovudine (ZDV), 300mg, Tab, 60, Vrac</t>
  </si>
  <si>
    <t>DARV_ZILA3T6_0</t>
  </si>
  <si>
    <t>Zidovudine (ZDV) 300mg + Lamivudine (3TC) 150mg, Tab, 60, Vrac</t>
  </si>
  <si>
    <t>DARV_ZILA6T6_0</t>
  </si>
  <si>
    <t>Zidovudine (ZDV) 60mg + Lamivudine (3TC) 30mg, Tab, 60, Vrac</t>
  </si>
  <si>
    <t>DDGT_BLOG1A-_0</t>
  </si>
  <si>
    <t>D.DGT.</t>
  </si>
  <si>
    <t>Test sanguin anti A monoclonal, 200 tests, 10ml, Unité</t>
  </si>
  <si>
    <t>DDGT_BLOG1AB_0</t>
  </si>
  <si>
    <t>Test sanguin anti AB monoclonal, 200 tests, 10ml, Unité</t>
  </si>
  <si>
    <t>DDGT_BLOG1B-_0</t>
  </si>
  <si>
    <t>Test sanguin anti B monoclonal, 200 tests, 10ml, Unité</t>
  </si>
  <si>
    <t>DDGT_BLOG1H-_0</t>
  </si>
  <si>
    <t>Test sanguin Anti-Humain Globuline, 200 tests, 10ml, unité</t>
  </si>
  <si>
    <t>DDGT_BLOR1T-_0</t>
  </si>
  <si>
    <t>Test sanguin anti D monoclonal, 200 tests, 10ml, Unité</t>
  </si>
  <si>
    <t>DDGT_BLOS1G-_0</t>
  </si>
  <si>
    <t>Test sanguin, Glucose, flacon 50 tests, (Optium Abbot)</t>
  </si>
  <si>
    <t>DDGT_GLUC50_0</t>
  </si>
  <si>
    <t>Glucose test, kit 50 bandelettes</t>
  </si>
  <si>
    <t>DDGT_GLUC5K-_0</t>
  </si>
  <si>
    <t>Glucotest, kit 500nm, Unité</t>
  </si>
  <si>
    <t>DDGT_HBTE2--_0</t>
  </si>
  <si>
    <t>Determine Test Hépatite B rapide (HBsAg),50,unité</t>
  </si>
  <si>
    <t>DDGT_HBTE2--_1</t>
  </si>
  <si>
    <t>Determine Test Hépatite B rapide (HBsAg),1, Unité</t>
  </si>
  <si>
    <t>DDGT_HBTE25-_0</t>
  </si>
  <si>
    <t>DDGT_HBTE25-_2</t>
  </si>
  <si>
    <t>Determine Test Hépatite B rapide (HBsAg),25,unité</t>
  </si>
  <si>
    <t>DDGT_HBTE3--_0</t>
  </si>
  <si>
    <t>Determine Test Hépatite B rapide (HBsAg),100,unité</t>
  </si>
  <si>
    <t>DDGT_HCTE3T-_2</t>
  </si>
  <si>
    <t>Determine Test hépatite C rapide,(HCSAG),30,unité</t>
  </si>
  <si>
    <t>DDGT_HCTE5T-_1</t>
  </si>
  <si>
    <t>Determine Test hépatite C rapide,(HCSAG),50,unité</t>
  </si>
  <si>
    <t>DDGT_HIVD1T-_0</t>
  </si>
  <si>
    <t>Test, VIH 1+2, rapide, Determine, Flacon 100 tests, Unité</t>
  </si>
  <si>
    <t>DDGT_HIVDSP_0</t>
  </si>
  <si>
    <t>Determine HIV T 1+2, 10Test (+ Buffer), 10</t>
  </si>
  <si>
    <t>DDGT_HIVDSP-_1</t>
  </si>
  <si>
    <t>Determine HIV T 1+2, 100Test (+ Buffer), 100</t>
  </si>
  <si>
    <t>DDGT_HIVSDB_0</t>
  </si>
  <si>
    <t>Determine HIV T 1+2,SD Bioline unigold 25 Tests</t>
  </si>
  <si>
    <t>DDGT_HIVSDT_0</t>
  </si>
  <si>
    <t>Determine HIV T 1+2, Standard Diagnostic 25 Tests</t>
  </si>
  <si>
    <t>DDGT_HIVU20T_0</t>
  </si>
  <si>
    <t>Test, VIH 1+2, rapide, Uni-Gold, Flacon 20 tests, Unité</t>
  </si>
  <si>
    <t>DDGT_HPYL30T_0</t>
  </si>
  <si>
    <t>Test helicobacter pylori, 30 tests, kit</t>
  </si>
  <si>
    <t>DDGT_MALF25T_0</t>
  </si>
  <si>
    <t>TDR Paludisme, Ag malariae, Ovale, PF et vivax, Bte de 25 test</t>
  </si>
  <si>
    <t>DDGT_PREG20S_0</t>
  </si>
  <si>
    <t>Test de grossesse (RST/hCG), bandelette, 1, Unité</t>
  </si>
  <si>
    <t>DDGT_SALTDH-_0</t>
  </si>
  <si>
    <t>Antigène H Salmonella typhi D, Flacon, Unité</t>
  </si>
  <si>
    <t>DDGT_SALTGO-_0</t>
  </si>
  <si>
    <t>Antigène O Salmonella typhi G, Flacon, Unité</t>
  </si>
  <si>
    <t>DDGT_SALTGOH-_0</t>
  </si>
  <si>
    <t>Antigène O+H, Salmonella (Test WIDAL)</t>
  </si>
  <si>
    <t>DDGT_SUPTV5-_1</t>
  </si>
  <si>
    <t>Test  VDRL syphilis ,50tests</t>
  </si>
  <si>
    <t>DDGT_SYPT1--_0</t>
  </si>
  <si>
    <t>Test RPR,100tests, Unité</t>
  </si>
  <si>
    <t>DDGT_SYPT1T-_0</t>
  </si>
  <si>
    <t>Test, Syphilis, RPR (test charbon), Flacon 100 tests, Unité</t>
  </si>
  <si>
    <t>DDGT_SYPT25T_0</t>
  </si>
  <si>
    <t>Test RPR,Bandellettes,50tests, Unité</t>
  </si>
  <si>
    <t>DDGT_SYPTV1-_1</t>
  </si>
  <si>
    <t>Test RPR, VDRL ,100tests, Unité</t>
  </si>
  <si>
    <t>DDGT_URIS1G-_0</t>
  </si>
  <si>
    <t>Test urinaire, Glucose, flacon 100 tests, Unité</t>
  </si>
  <si>
    <t>DDGT_URIS4--_0</t>
  </si>
  <si>
    <t>Test urinaire, Glucose/Protéines/pH/Acetone, flacon 100 tests, Unité</t>
  </si>
  <si>
    <t>DDIS_CHLC1S1_0</t>
  </si>
  <si>
    <t>D.DIS.</t>
  </si>
  <si>
    <t>Chlorhexidine + Cetrimide, 1.5%+15%, 1 litre, flacon, Unité</t>
  </si>
  <si>
    <t>DDIS_CHLC1S1_5</t>
  </si>
  <si>
    <t>Chlorhexidine + Cetrimide, 1.5%+15%, 500ml, flacon, Unité</t>
  </si>
  <si>
    <t>DDIS_CHLT5T-_0</t>
  </si>
  <si>
    <t>Chloramine T, 500mg, Tab, 1000, Vrac</t>
  </si>
  <si>
    <t>DDIS_DENA7S1_0</t>
  </si>
  <si>
    <t>Alcool dénaturé, 70° (pour désinfection), 1 litre, Bouteille, Unité</t>
  </si>
  <si>
    <t>DDIS_DENA7S1_5</t>
  </si>
  <si>
    <t>Alcool dénaturé, 70° (pour désinfection), 5 litres, Bidon, Unité</t>
  </si>
  <si>
    <t>DDIS_EAOXY6-_0</t>
  </si>
  <si>
    <t>Peroxyde d'Hydrogène, 6%, 250 ml, FL, Unité</t>
  </si>
  <si>
    <t>DDIS_IODP0.5S-_0</t>
  </si>
  <si>
    <t>Polyvidone iodée, 10%,100 ml, flacon, Unité</t>
  </si>
  <si>
    <t>DDIS_IODP1S2_0</t>
  </si>
  <si>
    <t>Polyvidone iodée, 10%, 200ml, flacon, Unité</t>
  </si>
  <si>
    <t>DDIS_IODP1S2_1</t>
  </si>
  <si>
    <t>Polyvidone iodée, 10%, 1000ml, flacon, Unité</t>
  </si>
  <si>
    <t>DDIS_IODP1S2_5</t>
  </si>
  <si>
    <t>Polyvidone iodée, 10%, 500ml, flacon, Unité</t>
  </si>
  <si>
    <t>DDIS_JAVE5S-_0</t>
  </si>
  <si>
    <t>Eau de javel à 12% , bidon de 5 litre</t>
  </si>
  <si>
    <t>DDIS_NADC1T-_0</t>
  </si>
  <si>
    <t>Dichloroisocyanurate de sodium (Na DCC), 1.67g (éq. 1g Cl), Tab, 1000, Vrac</t>
  </si>
  <si>
    <t>DDIS_NADC1T-_1</t>
  </si>
  <si>
    <t>Dichloroisocyanurate de sodium (Na DCC), 1.67g (éq. 1g Cl), Tab, 100, Vrac</t>
  </si>
  <si>
    <t>DDIS_NADC1T-_2</t>
  </si>
  <si>
    <t>Dichloroisocyanurate de sodium (Na DCC), 1.67g (éq. 1g Cl), Tab, 200, Vrac</t>
  </si>
  <si>
    <t>DDIS_NADC1T-_6</t>
  </si>
  <si>
    <t>Dichloroisocyanurate de sodium (Na DCC), 1.67g (éq. 1g Cl), Tab, 600, Vrac</t>
  </si>
  <si>
    <t>DDIS_POTP1S-_0</t>
  </si>
  <si>
    <t>Permanganate de potassium, 0.1%, Solution, 1litre, 1</t>
  </si>
  <si>
    <t>DDIS_SOAP1P-_0</t>
  </si>
  <si>
    <t>Savon médical, pain, Unité</t>
  </si>
  <si>
    <t>DDIS_SOAP2P-_0</t>
  </si>
  <si>
    <t>Savon barre</t>
  </si>
  <si>
    <t>DEXO_DEXA1D-_0</t>
  </si>
  <si>
    <t>D.EXO.</t>
  </si>
  <si>
    <t>Dexamethasone, 1%, collyre, 10ml, flacon, Unité</t>
  </si>
  <si>
    <t>DEXO_DEXA1D-_5</t>
  </si>
  <si>
    <t>Dexamethasone,0.1%, collyre, 5ml, flacon, Unité</t>
  </si>
  <si>
    <t>DEXO_GENT1D-_0</t>
  </si>
  <si>
    <t>Gentamycine, 0.3%, collyre, 10ml, flacon, Unité</t>
  </si>
  <si>
    <t>DEXO_TETR1O-_0</t>
  </si>
  <si>
    <t>Tetracycline, pommade, 1%,3.5g, tube, Unité</t>
  </si>
  <si>
    <t>DEXT_BENS6O5_0</t>
  </si>
  <si>
    <t>D.EXT.</t>
  </si>
  <si>
    <t>Acide benzoique +Acide salicilique, 6%+3%, Pommade, 50g, tube ou pot</t>
  </si>
  <si>
    <t>DEXT_BENS6O5_4</t>
  </si>
  <si>
    <t>Acide benzoique +Acide salicilique, 6%+3%, Pommade, 25 g, tube ou pot</t>
  </si>
  <si>
    <t>DEXT_BENZ2L-_0</t>
  </si>
  <si>
    <t>Benzoate de benzyle, 25%, 1litre, flacon, Unité</t>
  </si>
  <si>
    <t>DEXT_BENZ9L-_0</t>
  </si>
  <si>
    <t>Benzoate de benzyle, 25%, 100ml, flacon, Unité</t>
  </si>
  <si>
    <t>DEXT_BENZ9L-_2</t>
  </si>
  <si>
    <t>Benzoate de benzyle, 25%, 200ml, flacon, Unité</t>
  </si>
  <si>
    <t>DEXT_CLOT1C-_0</t>
  </si>
  <si>
    <t>Clotrimazole, 1%, crème, 20g, tube, Unité</t>
  </si>
  <si>
    <t>DEXT_GENV1F-_0</t>
  </si>
  <si>
    <t>Violet gentiane, 25ml, Unité</t>
  </si>
  <si>
    <t>DEXT_GENV1F-_1</t>
  </si>
  <si>
    <t>Violet gentiane, 500ml, Unité</t>
  </si>
  <si>
    <t>DEXT_GENV1P-_0</t>
  </si>
  <si>
    <t>Violet de gentiane, poudre, 25g, Unité</t>
  </si>
  <si>
    <t>DEXT_GLE250-_0</t>
  </si>
  <si>
    <t>Gel ultrason pour ecographie, 250ml, Unité</t>
  </si>
  <si>
    <t>DEXT_GLE5000_0</t>
  </si>
  <si>
    <t>Gel ultrason pour ecographie, 5000ml, Unité</t>
  </si>
  <si>
    <t>DEXT_GLS42G-_0</t>
  </si>
  <si>
    <t>Gel pour Introduction Sonde, 42g, pot, Unité</t>
  </si>
  <si>
    <t>DEXT_KETO1T-_0</t>
  </si>
  <si>
    <t>Ketoconazole, Pommade, 15gr, Tube, 1</t>
  </si>
  <si>
    <t>DEXT_MICLGEC_1</t>
  </si>
  <si>
    <t>Miconazole/Clobetasol/Gent, 2/0.05/0.1%, crème, 15g, Unité</t>
  </si>
  <si>
    <t>DEXT_MICO2C-_0</t>
  </si>
  <si>
    <t>Miconazole, 2%, crème, 30g, Unité</t>
  </si>
  <si>
    <t>DEXT_NYST1T-_0</t>
  </si>
  <si>
    <t>Nystatine, 100.000 UI, Tab vaginal, 100, Vrac</t>
  </si>
  <si>
    <t>DEXT_NYST1T-_2</t>
  </si>
  <si>
    <t>Nystatine, 100.000 UI, Tab vaginal, 15, pl</t>
  </si>
  <si>
    <t>DEXT_NYST1T-_3</t>
  </si>
  <si>
    <t>Nystatine, 100.000 UI, Tab vaginal, 14, pl</t>
  </si>
  <si>
    <t>DEXT_SALB2A-_0</t>
  </si>
  <si>
    <t>Salbutamol aérosol, 20µg/10ml, 200 doses, flacon, Unité</t>
  </si>
  <si>
    <t>DEXT_SULF1C1_0</t>
  </si>
  <si>
    <t>Sulfadiazine argentique, 1%, crème, 15g, pot, Unité</t>
  </si>
  <si>
    <t>DEXT_SULF1C2.5_0</t>
  </si>
  <si>
    <t>Sulfadiazine argentique,1%,crème,50g,pot,unité</t>
  </si>
  <si>
    <t>DEXT_ZINO1O2_0</t>
  </si>
  <si>
    <t>Oxyde de zinc, 10%, pommade, 225g, pot, Unité</t>
  </si>
  <si>
    <t>DEXT_ZINO1O5_0</t>
  </si>
  <si>
    <t>Oxyde de zinc, 10%, pommade, 500g, pot, Unité</t>
  </si>
  <si>
    <t>DEXT_ZINO1O5_1</t>
  </si>
  <si>
    <t>Oxyde de zinc, 10%, pommade, 100g, pot, Unité</t>
  </si>
  <si>
    <t>DINF_DEXT5P5_0</t>
  </si>
  <si>
    <t>D.INF.</t>
  </si>
  <si>
    <t>Dextrose (Glucose), 5%, 500ml, Perfusion, Unité</t>
  </si>
  <si>
    <t>DINF_POLG4P5_0</t>
  </si>
  <si>
    <t>Polygeline (Haemaccel), 4%, 500ml, Perfusion, Unité</t>
  </si>
  <si>
    <t>DINF_RINL1P5_0</t>
  </si>
  <si>
    <t>Ringer lactate (Solution de Hartmann), 500ml, Perfusion, Unité</t>
  </si>
  <si>
    <t>DINF_SODC9P5_0</t>
  </si>
  <si>
    <t>Chlorure de sodium, 0.9%, 500ml, Perfusion, Unité</t>
  </si>
  <si>
    <t>DINJ_AMIN2A1_0</t>
  </si>
  <si>
    <t>D.INJ.</t>
  </si>
  <si>
    <t>Aminophylline, 25mg/ml, 10ml, Amp, Unité</t>
  </si>
  <si>
    <t>DINJ_AMPI1V-_0</t>
  </si>
  <si>
    <t>Ampicilline, 1g, Vial, Unité.</t>
  </si>
  <si>
    <t>DINJ_AMPI5V-_0</t>
  </si>
  <si>
    <t>Ampicilline, 500mg, Vial, Unité</t>
  </si>
  <si>
    <t>DINJ_ARTE12A_0</t>
  </si>
  <si>
    <t>Artésunate, 120mg/ml, 1ml, Amp, Unité</t>
  </si>
  <si>
    <t>DINJ_ARTE2A1_0</t>
  </si>
  <si>
    <t>Artemether, 40mg/ml, 1ml, Amp, Unité</t>
  </si>
  <si>
    <t>DINJ_ARTE2A1_1</t>
  </si>
  <si>
    <t>Artemether, 20mg/ml, 1ml, Amp, Unité</t>
  </si>
  <si>
    <t>DINJ_ARTE60-_0</t>
  </si>
  <si>
    <t>Artesunate,60mg injectable, I.M / I.V.  kit (artesunate60mg+2 solvents)</t>
  </si>
  <si>
    <t>DINJ_ARTE6V-_0</t>
  </si>
  <si>
    <t>Artesunate,120mg injectable, I.M / I.V.  kit (artesunate120mg+chlorure de sodium</t>
  </si>
  <si>
    <t>DINJ_ARTE8A1_0</t>
  </si>
  <si>
    <t>Artemether, 80mg/ml, 1ml, Amp, Unité</t>
  </si>
  <si>
    <t>DINJ_ATRO1A1_0</t>
  </si>
  <si>
    <t>Atropine, 1mg/ml, 1ml, Amp, Unité</t>
  </si>
  <si>
    <t>DINJ_BUPI5A4_0</t>
  </si>
  <si>
    <t>Bupivacaine, 0.5%, hyperbare, 4ml, Amp, Unité</t>
  </si>
  <si>
    <t>DINJ_CAFE5A1_0</t>
  </si>
  <si>
    <t>Caféine, 50mg/1ml, 1ml, Amp, Unité</t>
  </si>
  <si>
    <t>DINJ_CALG1A1_0</t>
  </si>
  <si>
    <t>Calcium Gluconate, 100mg/ml, 10ml, Amp, Unité</t>
  </si>
  <si>
    <t>DINJ_CEFT1V-_0</t>
  </si>
  <si>
    <t>Ceftriaxone, 1g, poudre pour inj., Vial, Unité</t>
  </si>
  <si>
    <t>DINJ_CEFT2V-_0</t>
  </si>
  <si>
    <t>Ceftriaxone, 250mg, poudre pour inj., Vial, Unité</t>
  </si>
  <si>
    <t>DINJ_CHLM5A2_0</t>
  </si>
  <si>
    <t>Chlorpromazine Chlorhydrate, 25mg/ml, 2ml, Amp, Unité</t>
  </si>
  <si>
    <t>DINJ_CHLO1V-_0</t>
  </si>
  <si>
    <t>Chloramphenicol Sodium Succinate, 1g, Vial, Unité</t>
  </si>
  <si>
    <t>DINJ_CIPR2V1_0</t>
  </si>
  <si>
    <t>Ciprofloxacine, 2mg/ml, 100ml, Flacon, Unité</t>
  </si>
  <si>
    <t>DINJ_CLOX5V-_1</t>
  </si>
  <si>
    <t>Cloxacilline, 500mg, Vial, Unité</t>
  </si>
  <si>
    <t>DINJ_CYAN1A1_0</t>
  </si>
  <si>
    <t>Vitamin B-12 (Cyanocobalamine), 1mg/ml, 1ml, Amp, Unité</t>
  </si>
  <si>
    <t>DINJ_DEXA4A1_0</t>
  </si>
  <si>
    <t>Dexamethasone Sodium Phosphate, 4mg/ml, 1ml, Amp, Unité</t>
  </si>
  <si>
    <t>DINJ_DEXT1V1_0</t>
  </si>
  <si>
    <t>Dextrose(Glucose) 50%,100ml,vial,Unité</t>
  </si>
  <si>
    <t>DINJ_DEXT5V5_0</t>
  </si>
  <si>
    <t>Dextrose (Glucose), 50%, 50ml, Vial, Unité</t>
  </si>
  <si>
    <t>DINJ_DIAZ1A2_0</t>
  </si>
  <si>
    <t>Diazepam, 5mg/ml, 2ml, Amp, Unité</t>
  </si>
  <si>
    <t>DINJ_DICL7A3_0</t>
  </si>
  <si>
    <t>Diclofenac Sodique, 25mg/ml, 3ml, Amp, Unité</t>
  </si>
  <si>
    <t>DINJ_DOPA2A2_0</t>
  </si>
  <si>
    <t>Dopamine Chlorhydrate, 100mg/ml, 2ml, Amp, Unité</t>
  </si>
  <si>
    <t>DINJ_DOPA2A5_0</t>
  </si>
  <si>
    <t>Dopamine Chlorhydrate, 40mg/ml, 5ml, Amp, Unité</t>
  </si>
  <si>
    <t>DINJ_EPHE5A1_0</t>
  </si>
  <si>
    <t>Ephedrine Chlorhydrate, 50mg/ml, 1ml, Amp, Unité</t>
  </si>
  <si>
    <t>DINJ_EPIN1A1_0</t>
  </si>
  <si>
    <t>Epinéphrine (Adrenaline), 1mg/ml, 1ml, Amp, Unité</t>
  </si>
  <si>
    <t>DINJ_ERGM2A1_0</t>
  </si>
  <si>
    <t>Methylergometrine Maleate,  0.2mg/ml, 1ml, Amp, Unité</t>
  </si>
  <si>
    <t>DINJ_FURO2A2_0</t>
  </si>
  <si>
    <t>Furosemide, 10mg/ml, 2ml, Amp, Unité</t>
  </si>
  <si>
    <t>DINJ_GENT8A2_0</t>
  </si>
  <si>
    <t>Gentamicine, 80mg/ 2ml, Amp, Unité</t>
  </si>
  <si>
    <t>DINJ_HYDR1V-_0</t>
  </si>
  <si>
    <t>Hydrocortisone Sodium Succinate, 100mg, Vial, Unité</t>
  </si>
  <si>
    <t>DINJ_HYOS2A1_0</t>
  </si>
  <si>
    <t>Hyoscine Butylbromure (Butylscopolamine), 20mg/ml, 1ml, Amp, Unité</t>
  </si>
  <si>
    <t>DINJ_INSM1V1_0</t>
  </si>
  <si>
    <t>Insuline isphane NPH, 100UI/ml, 10ml, Vial, Unité</t>
  </si>
  <si>
    <t>DINJ_INSN1V1_0</t>
  </si>
  <si>
    <t>Insuline semi retard, 100UI/ml, 10ml, Vial, Unité</t>
  </si>
  <si>
    <t>DINJ_INSR1V1_0</t>
  </si>
  <si>
    <t>Insuline neutre Actrapid, 100UI/ml, 10ml, Vial, Unité</t>
  </si>
  <si>
    <t>DINJ_INSZ1V1_0</t>
  </si>
  <si>
    <t>Insuline Zinc suspension, 100UI/ml, 10ml, Vial, Unité</t>
  </si>
  <si>
    <t>DINJ_INSZ2V1_0</t>
  </si>
  <si>
    <t>Insuline mixte,(mixtard 30) 100UI+30UI/ml, 10ml, Vial, Unité</t>
  </si>
  <si>
    <t>DINJ_KETA5V1_0</t>
  </si>
  <si>
    <t>Ketamine, 50mg/ml, 10ml, Vial, Unité</t>
  </si>
  <si>
    <t>DINJ_LIDD5V2_0</t>
  </si>
  <si>
    <t>Lidocaïne Chlorhydrate + Dextrose, 5%+7.5%/2 ml, Amp, Unité</t>
  </si>
  <si>
    <t>DINJ_LIDO2V2_0</t>
  </si>
  <si>
    <t>Lidocaïne Chlorhydrate, 2%, 20 ml, Vial, Unité</t>
  </si>
  <si>
    <t>DINJ_LIDO2V3_0</t>
  </si>
  <si>
    <t>Lidocaïne Chlorhydrate, 2%, 30 ml, Vial, Unité</t>
  </si>
  <si>
    <t>DINJ_MAGS5V1_0</t>
  </si>
  <si>
    <t>Magnesium Sulfate, 50%, 10ml, Vial, Unité</t>
  </si>
  <si>
    <t>DINJ_MEDR1V1_0</t>
  </si>
  <si>
    <t>Medroxyprogesterone Acetate, 150mg/ml, 1ml, Vial, Unité</t>
  </si>
  <si>
    <t>DINJ_METN5V1_0</t>
  </si>
  <si>
    <t>Metronidazole, 5mg/ml, infusion ,100ml, Flacon, Unité</t>
  </si>
  <si>
    <t>DINJ_METO1A2_0</t>
  </si>
  <si>
    <t>Metoclopramide Chlorhydrate, 5mg/ml, 2ml, Amp, Unité</t>
  </si>
  <si>
    <t>DINJ_MORS1A1_0</t>
  </si>
  <si>
    <t>Morphine Sulfate, 10mg/ml, 1ml, Amp, Unité</t>
  </si>
  <si>
    <t>DINJ_ONDA2A2_0</t>
  </si>
  <si>
    <t>Ondasentron, 2mg/ml, 2ml, Amp, Unité</t>
  </si>
  <si>
    <t>DINJ_OXYT1A1_0</t>
  </si>
  <si>
    <t>Oxytocine, 10 UI/ml, 1ml, Amp, Unité</t>
  </si>
  <si>
    <t>DINJ_PAPA2A2_0</t>
  </si>
  <si>
    <t>Papaverine Chlorhydrate, 20mg/ml, 2ml, Amp, Unité</t>
  </si>
  <si>
    <t>DINJ_PARA3A-_1</t>
  </si>
  <si>
    <t>Paracetamol, 300mg/ml, 2ml, Amp, Unité</t>
  </si>
  <si>
    <t>DINJ_PARA5A5_0</t>
  </si>
  <si>
    <t>Paracetamol, 10mg/ml, 50ml, Amp, Unité</t>
  </si>
  <si>
    <t>DINJ_PARA5F5_1</t>
  </si>
  <si>
    <t>Paracetamol, 1g/100ml,fl, Unité</t>
  </si>
  <si>
    <t>DINJ_PENA3A1_0</t>
  </si>
  <si>
    <t>Pentazocine, 30mg/ml, 1ml, Amp, Unité</t>
  </si>
  <si>
    <t>DINJ_PENB1V-_0</t>
  </si>
  <si>
    <t>Penicilline Benzathine, 1.2MUI, Vial, Unité</t>
  </si>
  <si>
    <t>DINJ_PENB2V-_0</t>
  </si>
  <si>
    <t>Penicilline Benzathine, 2.4MUI, Vial, Unité</t>
  </si>
  <si>
    <t>DINJ_PENG1V-_0</t>
  </si>
  <si>
    <t>Penicilline Benzyl (Peni G cristal. Peni), 1MUI, Vial, Unité</t>
  </si>
  <si>
    <t>DINJ_PENG5V-_0</t>
  </si>
  <si>
    <t>Penicilline Benzyl (Peni G cristal. Peni), 5MUI, Vial, Unité</t>
  </si>
  <si>
    <t>DINJ_PENP4V-_0</t>
  </si>
  <si>
    <t>Penicilline Procaine+Benzyl, 3+1MUI, Vial, Unité</t>
  </si>
  <si>
    <t>DINJ_PETH1A2_0</t>
  </si>
  <si>
    <t>Pethidine Chlorhydrate, 50mg/ml, 2ml, Amp, Unité</t>
  </si>
  <si>
    <t>DINJ_PHEN2A2_0</t>
  </si>
  <si>
    <t>Phenobarbital Sodique, 100mg/ml, 2ml, Amp, Unité</t>
  </si>
  <si>
    <t>DINJ_PHYT1A1_0</t>
  </si>
  <si>
    <t>Phytomenadione (Vitamine K1), 10mg/ml, 1ml, Amp, Unité</t>
  </si>
  <si>
    <t>DINJ_PHYT1A1_1</t>
  </si>
  <si>
    <t>Phytomenadione (Vitamine K1), 1mg/ml, 1ml, Amp, Unité</t>
  </si>
  <si>
    <t>DINJ_POTC1A1_0</t>
  </si>
  <si>
    <t>Chlorure de Potassium, 10%, 10ml, Amp, Unité</t>
  </si>
  <si>
    <t>DINJ_PROG2A1_0</t>
  </si>
  <si>
    <t>Progesterone, 25mg/ml, 1ml, Amp, Unité</t>
  </si>
  <si>
    <t>DINJ_PROM5A2_0</t>
  </si>
  <si>
    <t>Promethazine Chlorhydrate, 25mg/ml, 2ml, Amp, Unité</t>
  </si>
  <si>
    <t>DINJ_PROP1V1_0</t>
  </si>
  <si>
    <t>Propofol, 10mg/ml, 1ml, Vial, Unité</t>
  </si>
  <si>
    <t>DINJ_PYRI1A2_0</t>
  </si>
  <si>
    <t>Pyridoxine, 50mg/ml, 2ml, Amp, Unité</t>
  </si>
  <si>
    <t>DINJ_QUIN6A2_0</t>
  </si>
  <si>
    <t>Quinine Bichlorhydrate, 300mg/ml, 2ml, Amp, Unité</t>
  </si>
  <si>
    <t>DINJ_RANI5A1_1</t>
  </si>
  <si>
    <t>Ranitidine, 50mg/ml, Amp,1, unité</t>
  </si>
  <si>
    <t>DINJ_SALB5A1_0</t>
  </si>
  <si>
    <t>Salbutamol, 0.5mg/ml, 1ml, Amp, Unité</t>
  </si>
  <si>
    <t>DINJ_SODB8A2_0</t>
  </si>
  <si>
    <t>Bicarbonate de Sodium, 8.4%, 20ml, Amp, Unité</t>
  </si>
  <si>
    <t>DINJ_SPEC2V-_0</t>
  </si>
  <si>
    <t>Spectinomycine, 2g, poudre pour inj., Vial, Unité</t>
  </si>
  <si>
    <t>DINJ_STRE1V-_0</t>
  </si>
  <si>
    <t>Streptomycin, 1g, Vial, Unité (SM1g)</t>
  </si>
  <si>
    <t>DINJ_THIA1A2_0</t>
  </si>
  <si>
    <t>Thiamine (Vitamine B1), 50mg/ml, 2ml, Amp, Unité</t>
  </si>
  <si>
    <t>DINJ_TRAM1A2_0</t>
  </si>
  <si>
    <t>Tramadol Chlorhydrate, 50mg/ml, 2ml, Amp, Unité</t>
  </si>
  <si>
    <t>DINJ_TRIB1A2_0</t>
  </si>
  <si>
    <t>Vitamines B1+B6+B12, 100+50+0.5mg/2ml, Amp, Unité</t>
  </si>
  <si>
    <t>DINJ_VTBC-A2_0</t>
  </si>
  <si>
    <t>Vitamine B complexe, 2ml, Amp, Unité</t>
  </si>
  <si>
    <t>DINJ_WATE-V1_0</t>
  </si>
  <si>
    <t>Eau pour injection, 10ml, Vial, Unité</t>
  </si>
  <si>
    <t>DORA_ACIV2T-_0</t>
  </si>
  <si>
    <t>D.ORA.</t>
  </si>
  <si>
    <t>Aciclovir, 200mg, Tab, 100, Vrac</t>
  </si>
  <si>
    <t>DORA_ACSA1T-_0</t>
  </si>
  <si>
    <t>Acide Acetylsalicylique, 100 mg, Tab, 1000, Vrac</t>
  </si>
  <si>
    <t>DORA_ACSA3T-_0</t>
  </si>
  <si>
    <t>Acide Acetylsalicylique, 300 mg, Tab, 1000, Vrac</t>
  </si>
  <si>
    <t>DORA_ACSA5T-_0</t>
  </si>
  <si>
    <t>Acide Acetylsalicylique, 500mg, Tab, 1000, Vrac</t>
  </si>
  <si>
    <t>DORA_ALB2T-_1</t>
  </si>
  <si>
    <t>Albendazole, 200mg, Tab, 100, Vrac</t>
  </si>
  <si>
    <t>DORA_ALBE2T-_0</t>
  </si>
  <si>
    <t>Albendazole, 200mg, Tab, 1000, Vrac</t>
  </si>
  <si>
    <t>DORA_ALBE2T-_1</t>
  </si>
  <si>
    <t>Albendazole, 200mg, Tab, 1, ce</t>
  </si>
  <si>
    <t>DORA_ALBE4-_1</t>
  </si>
  <si>
    <t>Albendazole, 400mg, Tab, 1000, Vrac</t>
  </si>
  <si>
    <t>DORA_ALBE4T-_0</t>
  </si>
  <si>
    <t>Albendazole, 400mg, Tab, 100, Vrac</t>
  </si>
  <si>
    <t>DORA_ALBE4T-_5</t>
  </si>
  <si>
    <t>Albendazole, 400mg, Tab, 500, Vrac</t>
  </si>
  <si>
    <t>DORA_AMIN1T-_0</t>
  </si>
  <si>
    <t>Aminophyline,100mg, Tab, 1000, Vrac</t>
  </si>
  <si>
    <t>DORA_AML10T-_0</t>
  </si>
  <si>
    <t>Amlodipine, 10mg, Tab, 100, Vrac</t>
  </si>
  <si>
    <t>DORA_AMLO5T-_0</t>
  </si>
  <si>
    <t>Amlodipine, 5mg, Tab, 30, Blister</t>
  </si>
  <si>
    <t>DORA_AMLO5T-_1</t>
  </si>
  <si>
    <t>Amlodipine, 10mg, Tab, 1000, Vrac</t>
  </si>
  <si>
    <t>DORA_AMOC2S_0</t>
  </si>
  <si>
    <t>Amoxycilline+Acide Clavulinique, 125mg+31.25mg/5ml,100ml,unité</t>
  </si>
  <si>
    <t>DORA_AMOC2TB_0</t>
  </si>
  <si>
    <t>Amoxycilline+Acide Clavulinique, 250mg+125mg, Tab, 10, Blister</t>
  </si>
  <si>
    <t>DORA_AMOC2TB_1</t>
  </si>
  <si>
    <t>Amoxycilline+Acide Clavulinique, 500mg+125mg, Tab, 100, Vrac</t>
  </si>
  <si>
    <t>DORA_AMOC2TB_2</t>
  </si>
  <si>
    <t>Amoxycilline+Acide Clavulinique, 500mg+125mg, Tab, 50, Vrac</t>
  </si>
  <si>
    <t>DORA_AMOC5TB_0</t>
  </si>
  <si>
    <t>Amoxycilline+Acide Clavulinique, 1000mg+125mg, Tab, 100, Blister</t>
  </si>
  <si>
    <t>DORA_AMOX1S-_0</t>
  </si>
  <si>
    <t>Amoxycilline, 125mg/5ml, 100ml, flacon, Unité</t>
  </si>
  <si>
    <t>DORA_AMOX2C-_0</t>
  </si>
  <si>
    <t>Amoxycilline, 250mg, Caps, 1000, Vrac</t>
  </si>
  <si>
    <t>DORA_AMOX2CB_0</t>
  </si>
  <si>
    <t>Amoxycilline, 250mg, Caps, 100, Blister</t>
  </si>
  <si>
    <t>DORA_AMOX2T-_0</t>
  </si>
  <si>
    <t>Amoxycilline, 250mg, Tab, 1000, Vrac</t>
  </si>
  <si>
    <t>DORA_AMOX2TB_0</t>
  </si>
  <si>
    <t>Amoxycilline 250mg,Dispersible Tab, 84*12, blister</t>
  </si>
  <si>
    <t>DORA_AMOX2TB_1</t>
  </si>
  <si>
    <t>Amoxycilline 250mg,Dispersible Tab, 100, blister</t>
  </si>
  <si>
    <t>DORA_AMOX2TB1_2</t>
  </si>
  <si>
    <t>Amoxycilline 250mg,Dispersible Tab, 100*10,  blister</t>
  </si>
  <si>
    <t>DORA_ARAC1TB_0</t>
  </si>
  <si>
    <t>Artesunate+Amodiaquine, 100mg+270mg base, Tab, 6,Coformulation Adulte,25 Blist</t>
  </si>
  <si>
    <t>DORA_ARAC1TB_1</t>
  </si>
  <si>
    <t>Artesunate+Amodiaquine, 100mg+270mg base, Tab, 3,Coformulation 6-13ans, 25 Blist</t>
  </si>
  <si>
    <t>DORA_ARAC2TB_0</t>
  </si>
  <si>
    <t>Artesunate+Amodiaquine, 25mg+67.5mg base, Tab, 3,Coformulation 2-11mois,25 Blist</t>
  </si>
  <si>
    <t>DORA_ARAC5TB_0</t>
  </si>
  <si>
    <t>Artesunate+Amodiaquine, 50mg+135mg base, Tab, 3, Coformulation 1-5ans, 25 Blist</t>
  </si>
  <si>
    <t>DORA_ARLC2TB_0</t>
  </si>
  <si>
    <t>Artemether+Luméfantrine, 20mg+120mg base, 24 Tab, Conformulation, blister</t>
  </si>
  <si>
    <t>DORA_ASCA2T-_0</t>
  </si>
  <si>
    <t>Acide Ascorbique, 250mg, Tab, 1000, Vrac</t>
  </si>
  <si>
    <t>DORA_ASCA2T-_1</t>
  </si>
  <si>
    <t>Acide Ascorbique, 100mg, Tab, 100, Vrac</t>
  </si>
  <si>
    <t>DORA_ATEN5T-_0</t>
  </si>
  <si>
    <t>Atenolol, 50mg, Tab, 1000, Vrac</t>
  </si>
  <si>
    <t>DORA_ATEN5T-_1</t>
  </si>
  <si>
    <t>Atenolol, 50mg, Tab, blister, 28</t>
  </si>
  <si>
    <t>DORA_AZIT1SUS_0</t>
  </si>
  <si>
    <t>Azitromycine suspension,200mg/5ml,15ml</t>
  </si>
  <si>
    <t>DORA_AZIT2CB_0</t>
  </si>
  <si>
    <t>Azythromycine gel 250 mg 50, Vrac</t>
  </si>
  <si>
    <t>DORA_AZIT2T3_0</t>
  </si>
  <si>
    <t>Azithromycine, 500mg, Tab, 3, pl</t>
  </si>
  <si>
    <t>DORA_AZIT2T4_0</t>
  </si>
  <si>
    <t>Azithromycine, 250mg, Tab, 4, pl</t>
  </si>
  <si>
    <t>DORA_AZIT2T5_0</t>
  </si>
  <si>
    <t>Azithromycine, 250mg, Tab, ce</t>
  </si>
  <si>
    <t>DORA_AZIT2T6_0</t>
  </si>
  <si>
    <t>Azithromycine, 500mg, Tab, 6, pl</t>
  </si>
  <si>
    <t>DORA_AZIT5T1_0</t>
  </si>
  <si>
    <t>Azithromycine, 500mg, Tab,3, pl</t>
  </si>
  <si>
    <t>DORA_BISA5T-_0</t>
  </si>
  <si>
    <t>Bisacodyl, 5 mg, Tab, 100, Vrac</t>
  </si>
  <si>
    <t>DORA_CAPT2T-_0</t>
  </si>
  <si>
    <t>Captopril, 25mg, Tab, 1000, Vrac</t>
  </si>
  <si>
    <t>DORA_CAPT2T-3_0</t>
  </si>
  <si>
    <t>Captopril, 25mg, Tab, 30, plaquette</t>
  </si>
  <si>
    <t>DORA_CAPT2TB_0</t>
  </si>
  <si>
    <t>Captopril, 25mg, Tab, 100, Blister</t>
  </si>
  <si>
    <t>DORA_CEFI1S-_0</t>
  </si>
  <si>
    <t>Cefixime, Susp., 100mg/5ml, 100ml, 1</t>
  </si>
  <si>
    <t>DORA_CEFI2S-_0</t>
  </si>
  <si>
    <t>Cefixime, Susp., 200mg/5ml, 100ml</t>
  </si>
  <si>
    <t>DORA_CEFI2T-_1</t>
  </si>
  <si>
    <t>Cefixime, 400mg, Tab, 10, Blister</t>
  </si>
  <si>
    <t>DORA_CEFI2T-_2</t>
  </si>
  <si>
    <t>Cefixime, 200mg, Tab, 100, Vrac</t>
  </si>
  <si>
    <t>DORA_CEFI4T-_1</t>
  </si>
  <si>
    <t>Cefixime, 400mg, Tab, 5, Blister</t>
  </si>
  <si>
    <t>DORA_CEFI4TB_0</t>
  </si>
  <si>
    <t>Cefixime, 200mg, Tab, 10, Blister</t>
  </si>
  <si>
    <t>DORA_CEFI4TB_1</t>
  </si>
  <si>
    <t>Cefixime, 200mg, Tab, 20, Blister</t>
  </si>
  <si>
    <t>DORA_CHLO25T_0</t>
  </si>
  <si>
    <t>Chlorpromazine,25mg, Tab, 1000, Vrac</t>
  </si>
  <si>
    <t>DORA_CHLO2C-_0</t>
  </si>
  <si>
    <t>Chloramphenicol, 250mg, Caps, 1000, Vrac</t>
  </si>
  <si>
    <t>DORA_CHLO2C-_1</t>
  </si>
  <si>
    <t>Chloramphénicol, 250mg, Caps, 100, Vrac</t>
  </si>
  <si>
    <t>DORA_CHLO2CB_0</t>
  </si>
  <si>
    <t>Chloramphenicol, 250mg, Caps, 1000, Blister</t>
  </si>
  <si>
    <t>DORA_CHLP4T-_0</t>
  </si>
  <si>
    <t>Chlorpheniramine Maleate, 4mg, Tab, 1000, Vrac</t>
  </si>
  <si>
    <t>DORA_CHLP4TB_0</t>
  </si>
  <si>
    <t>Chlorphéniramine maléate 4mg comp 100 blister</t>
  </si>
  <si>
    <t>DORA_CIME2T-_0</t>
  </si>
  <si>
    <t>Cimétidine, 200mg, Tab, 1000, Vrac</t>
  </si>
  <si>
    <t>DORA_CIME2T1-_1</t>
  </si>
  <si>
    <t>Cimétidine, 200mg, Tab, 100, Vrac</t>
  </si>
  <si>
    <t>DORA_CIME4T-_1</t>
  </si>
  <si>
    <t>Cimétidine, 400mg, Tab, 100, Vrac</t>
  </si>
  <si>
    <t>DORA_CIPR5T-_0</t>
  </si>
  <si>
    <t>Ciprofloxacine Chlorhydrate, 500mg, Tab, 100, Vrac</t>
  </si>
  <si>
    <t>DORA_CIPRO5T-_2</t>
  </si>
  <si>
    <t>Ciprofloxacine Chlorhydrate, 500mg, Tab, 1000, Vrac</t>
  </si>
  <si>
    <t>DORA_CLOTR1T_0</t>
  </si>
  <si>
    <t>Clotrimazole,Tab,1ce</t>
  </si>
  <si>
    <t>DORA_CLOTR6T_0</t>
  </si>
  <si>
    <t>Clotrimazole 100mg vag Tab,6 ces</t>
  </si>
  <si>
    <t>DORA_CLOX1C-_0</t>
  </si>
  <si>
    <t>Cloxacilline,250mg, Caps, 100, Vrac</t>
  </si>
  <si>
    <t>DORA_CLOX1S-_0</t>
  </si>
  <si>
    <t>Cloxacilline, Susp., 125mg/5ml, 100ml, 1</t>
  </si>
  <si>
    <t>DORA_CLOX2C-_0</t>
  </si>
  <si>
    <t>Cloxacilline, 250mg, Caps, 1000, Vrac</t>
  </si>
  <si>
    <t>DORA_COTR2S-_0</t>
  </si>
  <si>
    <t>Cotrimoxazole, 240mg/5ml, 100ml, flacon, Unité</t>
  </si>
  <si>
    <t>DORA_COTR4T-_0</t>
  </si>
  <si>
    <t>Cotrimoxazole, 480mg, Tab, 1000, Vrac</t>
  </si>
  <si>
    <t>DORA_COTR4T-_3</t>
  </si>
  <si>
    <t>Cotrimoxazole, 480mg, Tab, 100, blister</t>
  </si>
  <si>
    <t>DORA_DEXA5T-_0</t>
  </si>
  <si>
    <t>Dexamethazone, 0.50mg, Tab, 1000, Vrac</t>
  </si>
  <si>
    <t>DORA_DEXA5T-_1</t>
  </si>
  <si>
    <t>Dexamethazone, 0,50mg, Tab, 100, Vrac</t>
  </si>
  <si>
    <t>DORA_DIAZ5T-_0</t>
  </si>
  <si>
    <t>Diazepam, 5mg, Tab, 1000, Vrac</t>
  </si>
  <si>
    <t>DORA_DIAZ5T-_1</t>
  </si>
  <si>
    <t>Diazepam, 5mg, Tab, 100, Vrac</t>
  </si>
  <si>
    <t>DORA_DICL2T-_0</t>
  </si>
  <si>
    <t>Diclofenac, 25mg, Tab, 1000, Vrac</t>
  </si>
  <si>
    <t>DORA_DICL5T-_1</t>
  </si>
  <si>
    <t>Diclofenac, 50mg, Tab, 100, Vrac</t>
  </si>
  <si>
    <t>DORA_DIGO1T-_0</t>
  </si>
  <si>
    <t>Digoxine,0,25 mg, Tab, 100, Vrac</t>
  </si>
  <si>
    <t>DORA_DIGO2T-_0</t>
  </si>
  <si>
    <t>Digoxine, 250µg, Tab, 1000, Vrac</t>
  </si>
  <si>
    <t>DORA_DIGO2T-_1</t>
  </si>
  <si>
    <t>Digoxine, 250µg, Tab, 500, Vrac</t>
  </si>
  <si>
    <t>DORA_DOXY1T-_0</t>
  </si>
  <si>
    <t>Doxycycline, 100mg, Tab, 1000, Vrac</t>
  </si>
  <si>
    <t>DORA_DOXY1T-_1</t>
  </si>
  <si>
    <t>Doxycycline, 100mg, Tab, 100, Vrac</t>
  </si>
  <si>
    <t>DORA_ENAL2T-_0</t>
  </si>
  <si>
    <t>Enalapril, 2.5mg, Tab, 1000, Vrac</t>
  </si>
  <si>
    <t>DORA_ENAL2T-_1</t>
  </si>
  <si>
    <t>Enalapril, 5mg, Tab,blister, 100</t>
  </si>
  <si>
    <t>DORA_ERGM0.15T-_0</t>
  </si>
  <si>
    <t>Methylergometrine 0.125mg,Tab,150,vrac</t>
  </si>
  <si>
    <t>DORA_ERY1S0_1</t>
  </si>
  <si>
    <t>Erythromycine, 250mg/5ml, 100ml, flacon, Unité</t>
  </si>
  <si>
    <t>DORA_ERYT1-_0</t>
  </si>
  <si>
    <t>Erythromycine, 250mg, Tab, 100, plaquette</t>
  </si>
  <si>
    <t>DORA_ERYT1T-_0</t>
  </si>
  <si>
    <t>Erythromycine, 500mg, Tab, 100, Vrac</t>
  </si>
  <si>
    <t>DORA_ERYT2S-_0</t>
  </si>
  <si>
    <t>Erythromycine, 125mg/5ml, 100ml, flacon, Unité</t>
  </si>
  <si>
    <t>DORA_ERYT2S-_1</t>
  </si>
  <si>
    <t>Erythromycine, 250mg/5ml, 60ml, flacon, Unité</t>
  </si>
  <si>
    <t>DORA_ERYT2T-_0</t>
  </si>
  <si>
    <t>Erythromycine, 250mg, Tab, 1000, Vrac</t>
  </si>
  <si>
    <t>DORA_ERYT5T-_0</t>
  </si>
  <si>
    <t>Erythromycine, 500mg, Tab, 1000, Vrac</t>
  </si>
  <si>
    <t>DORA_FER1T0-_0</t>
  </si>
  <si>
    <t>Fersulfate,200mg,Tab,100,pl</t>
  </si>
  <si>
    <t>DORA_FER1T4-_1</t>
  </si>
  <si>
    <t>Fer sulfate + Acide folique, 200mg+0.4mg, Tab, 100, vrac</t>
  </si>
  <si>
    <t>DORA_FERF2T-_0</t>
  </si>
  <si>
    <t>Fer Sulfate + Acide Folique, 200mg+0.25mg (60mg Fe), Tab, 1000, Vrac</t>
  </si>
  <si>
    <t>DORA_FERS2T</t>
  </si>
  <si>
    <t>Fer sulfate, 200mg,Tab,1000, Vrac</t>
  </si>
  <si>
    <t>DORA_FLUCO1T-_0</t>
  </si>
  <si>
    <t>Fluconazole, 200mg, Tab, 10, pl</t>
  </si>
  <si>
    <t>DORA_FLUCO2T-_0</t>
  </si>
  <si>
    <t>Fluconazole, 200mg, Tab, 20, pl</t>
  </si>
  <si>
    <t>DORA_FOLA5T-_0</t>
  </si>
  <si>
    <t>Acide Folique, 5mg, Tab, 1000, Vrac</t>
  </si>
  <si>
    <t>DORA_FOLA5T-_1</t>
  </si>
  <si>
    <t>Acide folique, 5 mg, Tab, 100, Vrac</t>
  </si>
  <si>
    <t>DORA_FURO4T-_0</t>
  </si>
  <si>
    <t>Furosemide, 40mg, Tab, 1000, Vrac</t>
  </si>
  <si>
    <t>DORA_FURO4T-_1</t>
  </si>
  <si>
    <t>Furosemide, 40mg, Tab, 100, Vrac</t>
  </si>
  <si>
    <t>DORA_GLIB5-_1</t>
  </si>
  <si>
    <t>Glibenclamide, 5mg,Tab, 28,Pl</t>
  </si>
  <si>
    <t>DORA_GLIB5T-_0</t>
  </si>
  <si>
    <t>Glibenclamide, 5mg, Tab, 1000, Vrac</t>
  </si>
  <si>
    <t>DORA_GLIB5T1-_0</t>
  </si>
  <si>
    <t>Glibenclamide, 5mg, Tab, 100, Vrac</t>
  </si>
  <si>
    <t>DORA_GLIB5T15_0</t>
  </si>
  <si>
    <t>Glibenclamide, 5mg, Tab, 150, Vrac</t>
  </si>
  <si>
    <t>DORA_GRIS1T-_1</t>
  </si>
  <si>
    <t>Griseofulvine, 125mg, Tab, 100, Vrac</t>
  </si>
  <si>
    <t>DORA_GRIS1T-_2</t>
  </si>
  <si>
    <t>Griseofulvine, 125mg, Tab, 1000, Vrac</t>
  </si>
  <si>
    <t>DORA_GRIS5T1_0</t>
  </si>
  <si>
    <t>Griseofulvine, 500mg, Tab, 100, Blister</t>
  </si>
  <si>
    <t>DORA_GRIS5T1_1</t>
  </si>
  <si>
    <t>Griseofulvine, 500mg, Tab, 1000, Blister</t>
  </si>
  <si>
    <t>DORA_HYDO5T-_0</t>
  </si>
  <si>
    <t>Hydrochlorothiazide, 50mg, Tab, 1000, Vrac</t>
  </si>
  <si>
    <t>DORA_HYDO5T-_1</t>
  </si>
  <si>
    <t>Hydrochlorothiazide, 50mg, Tab, 100, Vrac</t>
  </si>
  <si>
    <t>DORA_HYOS1T-_0</t>
  </si>
  <si>
    <t>Hyoscine Butylbromure (Butylscopolamine), 10mg, Tab, 1000, Vrac</t>
  </si>
  <si>
    <t>DORA_HYOS1T-_1</t>
  </si>
  <si>
    <t>Hyoscine Butylbromure (Butylscopolamine), 10mg, Tab, 100, Vrac</t>
  </si>
  <si>
    <t>DORA_IBUP1S-_0</t>
  </si>
  <si>
    <t>Ibuprofen, Susp., 100mg/5ml, 100ml, 1</t>
  </si>
  <si>
    <t>DORA_IBUP2C-_0</t>
  </si>
  <si>
    <t>Ibuprofen, 200mg, Caps, 1000, Vrac</t>
  </si>
  <si>
    <t>DORA_IBUP2CB_0</t>
  </si>
  <si>
    <t>Ibuprofen, 200mg, Caps, Blister 10*10</t>
  </si>
  <si>
    <t>DORA_IBUP2S-_0</t>
  </si>
  <si>
    <t>Ibuprofen, Susp., 200mg/5ml, 100ml, 1</t>
  </si>
  <si>
    <t>DORA_IBUP2T-_0</t>
  </si>
  <si>
    <t>Ibuprofen, 200mg, Tab, 1000, Vrac</t>
  </si>
  <si>
    <t>DORA_IBUP2T-_1</t>
  </si>
  <si>
    <t>Ibuprofen, 200mg,Tab, 100, Vrac</t>
  </si>
  <si>
    <t>DORA_LEVC1T-_0</t>
  </si>
  <si>
    <t>Levonorgestrel 1.5mg,tab,2ces(postinor)</t>
  </si>
  <si>
    <t>DORA_LEVO7T-_2</t>
  </si>
  <si>
    <t>Levonorgestrel 0.03mg,28 blister</t>
  </si>
  <si>
    <t>DORA_LEVOET-_1</t>
  </si>
  <si>
    <t>Ethinylestradiol+Levonorgestrel,0.03+0.15mg30(Microgynon),30 blister</t>
  </si>
  <si>
    <t>DORA_MAGT2T-_0</t>
  </si>
  <si>
    <t>Magnesium Trisilicate, 250mg, Tab, 1000, Vrac</t>
  </si>
  <si>
    <t>DORA_MEBE01T-_0</t>
  </si>
  <si>
    <t>Mebendazole,100mg,Tab,100,pl</t>
  </si>
  <si>
    <t>DORA_MEBE1T-_0</t>
  </si>
  <si>
    <t>Mebendazole, 100mg, Tab, 1000, Vrac</t>
  </si>
  <si>
    <t>DORA_METF5T-_0</t>
  </si>
  <si>
    <t>Metformine,500mg,Tabs,100,pl</t>
  </si>
  <si>
    <t>DORA_METF5T-_1</t>
  </si>
  <si>
    <t>Metformine,500mg,Tabs,1000,VRAC</t>
  </si>
  <si>
    <t>DORA_METF5T-_5</t>
  </si>
  <si>
    <t>Metformine,500mg,Tabs,500,VRAC</t>
  </si>
  <si>
    <t>DORA_METN1S-_0</t>
  </si>
  <si>
    <t>Metronidazole, 125mg/5ml, 100ml, flacon, Unité</t>
  </si>
  <si>
    <t>DORA_METN2S-_0</t>
  </si>
  <si>
    <t>Metronidazole, 250mg/5ml, 100ml, flacon, Unité</t>
  </si>
  <si>
    <t>DORA_METN2S-_2</t>
  </si>
  <si>
    <t>Metronidazole, 200mg/5ml, 100ml, flacon, Unité</t>
  </si>
  <si>
    <t>DORA_METN2T-_0</t>
  </si>
  <si>
    <t>Metronidazole, 250mg, Tab, 1000, Vrac</t>
  </si>
  <si>
    <t>DORA_METN2TB_0</t>
  </si>
  <si>
    <t>Metronidazole 250mg cp blister</t>
  </si>
  <si>
    <t>DORA_METN2TB_1</t>
  </si>
  <si>
    <t>Metronidazole 200mg cp 100 blister</t>
  </si>
  <si>
    <t>DORA_METO1T-_0</t>
  </si>
  <si>
    <t>Métoclopramide Chlorhydrate, 10mg, Tab, 1000, Vrac</t>
  </si>
  <si>
    <t>DORA_METO1T-_1</t>
  </si>
  <si>
    <t>Métoclopramide Chlorhydrate, 10mg, Tab, 100, Vrac</t>
  </si>
  <si>
    <t>DORA_METY2T-_0</t>
  </si>
  <si>
    <t>Methyldopa, 250mg, Tab, 1000, Vrac</t>
  </si>
  <si>
    <t>DORA_METY2T-_1</t>
  </si>
  <si>
    <t>Methyldopa, 250mg, Tab, 100, Vrac</t>
  </si>
  <si>
    <t>DORA_MGAL3T-_0</t>
  </si>
  <si>
    <t>Magnesium Trisilicate + Aluminium Hydroxyde, 250+120mg, Tab, 1000, Vrac</t>
  </si>
  <si>
    <t>DORA_MISO2T-_0</t>
  </si>
  <si>
    <t>Misoprostol, 200mcg, Tab, 30, Blister</t>
  </si>
  <si>
    <t>DORA_MISO2T-_1</t>
  </si>
  <si>
    <t>Misoprostol, 200mcg, Tab, 10, Blister</t>
  </si>
  <si>
    <t>DORA_MISO2T-_2</t>
  </si>
  <si>
    <t>Misoprostol, 200mcg, Tab, 100</t>
  </si>
  <si>
    <t>DORA_MISO2T-_4</t>
  </si>
  <si>
    <t>Misoprostol, 200mcg, Tab, 4, Blister</t>
  </si>
  <si>
    <t>DORA_MULV1S-_0</t>
  </si>
  <si>
    <t>Multivitamines, Sirop, 100ml, flacon, Unité</t>
  </si>
  <si>
    <t>DORA_MULV1T-_0</t>
  </si>
  <si>
    <t>Multivitamines, Tab, 1000, Vrac</t>
  </si>
  <si>
    <t>DORA_MULV1T1-_0</t>
  </si>
  <si>
    <t>Multivitamines,Tab,100,pl</t>
  </si>
  <si>
    <t>DORA_NALA5T-_0</t>
  </si>
  <si>
    <t>Acide Nalidixique, 500mg, Tab, 1000, Vrac</t>
  </si>
  <si>
    <t>DORA_NALA5T-_2</t>
  </si>
  <si>
    <t>Acide Nalidixique, 500mg, Tab, 100, Vrac</t>
  </si>
  <si>
    <t>DORA_NIFE2C-_0</t>
  </si>
  <si>
    <t>Nifédipine, 20mg, Caps, 1000, Vrac</t>
  </si>
  <si>
    <t>DORA_NIFE2T-_1</t>
  </si>
  <si>
    <t>Nifédipine, 20mg, Tab, 100, Vrac</t>
  </si>
  <si>
    <t>DORA_NYST1S-_1</t>
  </si>
  <si>
    <t>Nystatine, 100.000 UI/ml, Suspension, 30ml, flacon, Unité</t>
  </si>
  <si>
    <t>DORA_NYST5T-_2</t>
  </si>
  <si>
    <t>Nystatine, 500.000 UI, Tab oral, 100, Vrac</t>
  </si>
  <si>
    <t>DORA_OMEP2C-_0</t>
  </si>
  <si>
    <t>Omeprazole, 20mg, Caps, 100, Vrac</t>
  </si>
  <si>
    <t>DORA_OMEP4S-_0</t>
  </si>
  <si>
    <t>Omeprazole, 40mg/5ml,Poudre pour susp, 100ml, 1</t>
  </si>
  <si>
    <t>DORA_ONDA4TB_0</t>
  </si>
  <si>
    <t>Ondansentron, 4mg, blister, 20</t>
  </si>
  <si>
    <t>DORA_ORSAS--_0</t>
  </si>
  <si>
    <t>Sels de Réhydratation Orale, pour 1 litre, Sachet, Unité</t>
  </si>
  <si>
    <t>DORA_ORSAS1--_0</t>
  </si>
  <si>
    <t>Sel de Réhydratation Orale, pour 0.5l, sachet, Unité</t>
  </si>
  <si>
    <t>DORA_PAPA4-_2</t>
  </si>
  <si>
    <t>Papaverine Chlorhydrate, 40mg, Tab, 100, Vrac</t>
  </si>
  <si>
    <t>DORA_PAPA4T-_0</t>
  </si>
  <si>
    <t>Papaverine Chlorhydrate, 40mg, Tab, 1000, Vrac</t>
  </si>
  <si>
    <t>DORA_PARA1S-_0</t>
  </si>
  <si>
    <t>Paracetamol, 120mg/5ml, 100ml, flacon, Unité</t>
  </si>
  <si>
    <t>DORA_PARA1T-_1</t>
  </si>
  <si>
    <t>Paracetamol dispersible, 100mg, Tab, 100, Vrac</t>
  </si>
  <si>
    <t>DORA_PARA5T-_0</t>
  </si>
  <si>
    <t>Paracetamol, 500mg, Tab, 1000, Vrac</t>
  </si>
  <si>
    <t>DORA_PARA5T-_1</t>
  </si>
  <si>
    <t>Paracetamol , 500mg, Tab, 100, Vrac</t>
  </si>
  <si>
    <t>DORA_PENV1S-_1</t>
  </si>
  <si>
    <t>Phenoxymethylpenicillin, Susp., 125mg/5ml, 100ml, 1</t>
  </si>
  <si>
    <t>DORA_PENV2T-_0</t>
  </si>
  <si>
    <t>Phenoxymethylpenicilline (Peni V) , 250mg, Tab, 1000, Vrac</t>
  </si>
  <si>
    <t>DORA_PENV2T-_1</t>
  </si>
  <si>
    <t>Phenoxymethylpenicilline (Peni V) , 250mg, Tab, 100, Vrac</t>
  </si>
  <si>
    <t>DORA_PHEN1T-_0</t>
  </si>
  <si>
    <t>Phenobarbital, 100mg, Tab, 1000, Vrac</t>
  </si>
  <si>
    <t>DORA_PHEN3T-_0</t>
  </si>
  <si>
    <t>Phenobarbital, 30mg, Tab, 1000, Vrac</t>
  </si>
  <si>
    <t>DORA_PHEN3T-_1</t>
  </si>
  <si>
    <t>Phenobarbital, 30mg, Tab, 100, Vrac</t>
  </si>
  <si>
    <t>DORA_PHEN5T-_0</t>
  </si>
  <si>
    <t>Phenobarbital, 50mg, Tab, 1000, Vrac</t>
  </si>
  <si>
    <t>DORA_PRAZ6T-_1</t>
  </si>
  <si>
    <t>Praziquantel, 600mg, Tab, 500, Vrac</t>
  </si>
  <si>
    <t>DORA_PRAZ6T-_2</t>
  </si>
  <si>
    <t>Praziquantel, 600mg, Tab, 100, Vrac</t>
  </si>
  <si>
    <t>DORA_PRED5T-_0</t>
  </si>
  <si>
    <t>Prednisolone, 5mg, Tab, 1000, Vrac</t>
  </si>
  <si>
    <t>DORA_PRED5T-_1</t>
  </si>
  <si>
    <t>Prednisolone, 5mg, Tab, 100, Vrac</t>
  </si>
  <si>
    <t>DORA_PROM1T-_0</t>
  </si>
  <si>
    <t>Promethazine,25mg,Tab,100,pl</t>
  </si>
  <si>
    <t>DORA_PROM2T-_0</t>
  </si>
  <si>
    <t>Promethazine Chlorhydrate, 25 mg, Tab, 1000, Vrac</t>
  </si>
  <si>
    <t>DORA_PYRI25T_1</t>
  </si>
  <si>
    <t>Pyridoxine Chlorhydrate, 25mg, Tab, 100, Vrac</t>
  </si>
  <si>
    <t>DORA_PYRI5T-_1</t>
  </si>
  <si>
    <t>Pyridoxine Chlorhydrate, 50mg, Tab, 100, Vrac</t>
  </si>
  <si>
    <t>DORA_PYRI5T-_2</t>
  </si>
  <si>
    <t>Pyridoxine Chlorhydrate, 50mg, Tab, 1000, Vrac</t>
  </si>
  <si>
    <t>DORA_QUIN2D1_0</t>
  </si>
  <si>
    <t>Quinine Bichlorhydrate, gouttes, 20% en base, 15ml, flacon, Unité</t>
  </si>
  <si>
    <t>DORA_QUIN3T-_0</t>
  </si>
  <si>
    <t>Quinine, 300mg, Tab, 1000, Vrac</t>
  </si>
  <si>
    <t>DORA_QUIN3T-_1</t>
  </si>
  <si>
    <t>Quinine, 300mg, Tab, 100, Vrac</t>
  </si>
  <si>
    <t>DORA_QUIN5T-_0</t>
  </si>
  <si>
    <t>Quinine HCl/Sulf, 500mg base, Tab, 1000, Vrac</t>
  </si>
  <si>
    <t>DORA_RANI1T-_0</t>
  </si>
  <si>
    <t>Ranitidine, 150mg, Tab, 1000, Vrac</t>
  </si>
  <si>
    <t>DORA_RANI1T-_1</t>
  </si>
  <si>
    <t>Ranitidine, 150mg, Tab, 100, pl</t>
  </si>
  <si>
    <t>DORA_RANI1T-_5</t>
  </si>
  <si>
    <t>Ranitidine, 150mg, Tab, 500, Vrac</t>
  </si>
  <si>
    <t>DORA_RANIT15T_0</t>
  </si>
  <si>
    <t>Ranitidine, 150mg, Tab, 150, pl</t>
  </si>
  <si>
    <t>DORA_RETI2-_1</t>
  </si>
  <si>
    <t>Retinol, 200.000 UI, Caps, 500, Vrac</t>
  </si>
  <si>
    <t>DORA_RETI2C-_0</t>
  </si>
  <si>
    <t>Retinol, 200.000 UI, Caps, 1000, Vrac</t>
  </si>
  <si>
    <t>DORA_RETI2C-_1</t>
  </si>
  <si>
    <t>Retinol, 200 000 UI, Caps, 30, Vrac</t>
  </si>
  <si>
    <t>DORA_SALB4T-_0</t>
  </si>
  <si>
    <t>Salbutamol Sulfate, 4mg, Tab, 1000, Vrac</t>
  </si>
  <si>
    <t>DORA_SALB4T-_1</t>
  </si>
  <si>
    <t>Salbutamol sulfate, 4mg, Tab, 100, Vrac</t>
  </si>
  <si>
    <t>DORA_SODS1P-_0</t>
  </si>
  <si>
    <t>Sulfate de zinc 20mg,Tab,100,vrac</t>
  </si>
  <si>
    <t>DORA_SULP5T-_0</t>
  </si>
  <si>
    <t>Sulfadoxine + Pyrimethamine, 500+25mg, Tab, 1000, Vrac</t>
  </si>
  <si>
    <t>DORA_SULP5T-_1</t>
  </si>
  <si>
    <t>Sulfadoxine + Pyrimethamine, 500+25mg, Tab, 100, Vrac</t>
  </si>
  <si>
    <t>DORA_SULP5T-_2</t>
  </si>
  <si>
    <t>Sulfadoxine + Pyrimethamine, 500+25mg, Tab, 150, Vrac</t>
  </si>
  <si>
    <t>DORA_THIA5T-_0</t>
  </si>
  <si>
    <t>Thiamine, 50mg, Tab, 1000, Vrac</t>
  </si>
  <si>
    <t>DORA_TINI5T-_2</t>
  </si>
  <si>
    <t>Tinidazole, 500mg, Tab, 100, Vrac</t>
  </si>
  <si>
    <t>DORA_TINI5T4_0</t>
  </si>
  <si>
    <t>Tinidazole, 500mg, Tab, 500,Vrac</t>
  </si>
  <si>
    <t>DORA_TRAM5T-_0</t>
  </si>
  <si>
    <t>Tramadol Chlorhydrate, 50 mg, Tab, 100, Vrac</t>
  </si>
  <si>
    <t>DORA_TRAM5T-_1</t>
  </si>
  <si>
    <t>Tramadol Chlorhydrate, 50 mg, Cap, 20, Vrac</t>
  </si>
  <si>
    <t>DORA_TRAM5T-_3</t>
  </si>
  <si>
    <t>Tramadol Chlorhydrate, 50 mg, Cap, 30, Vrac</t>
  </si>
  <si>
    <t>DORA_VTBC1T-_0</t>
  </si>
  <si>
    <t>Vitamine B complexe, Tab, 1000, Vrac</t>
  </si>
  <si>
    <t>DORA-METF5T-1</t>
  </si>
  <si>
    <t>Metformine,500mg,Tabs,30,pl</t>
  </si>
  <si>
    <t>DVAC_HEPV_V-_0</t>
  </si>
  <si>
    <t>D.VAC.</t>
  </si>
  <si>
    <t>Vaccin antihépatite B</t>
  </si>
  <si>
    <t>DVAC_RABV-V-_0</t>
  </si>
  <si>
    <t>Vaccin Antirabique, Vial, Unité</t>
  </si>
  <si>
    <t>DVAC_TETS025_1</t>
  </si>
  <si>
    <t>Serum Antitétanique 0.25% ,1ml, Amp, Unité</t>
  </si>
  <si>
    <t>DVAC_TETS1A1_0</t>
  </si>
  <si>
    <t>Serum Antitétanique 1.500 UI/ml, 1ml, Amp, Unité</t>
  </si>
  <si>
    <t>EANE_AIW2GU_0</t>
  </si>
  <si>
    <t>E.ANE.</t>
  </si>
  <si>
    <t>Airway guedel n°00 (Bébé)</t>
  </si>
  <si>
    <t>EANE_SIBS1AC_0</t>
  </si>
  <si>
    <t>Ambu (insufflateur manuel), adulte/enfant, + masques RH5/RH2, Unité</t>
  </si>
  <si>
    <t>EANT_SCAL120_0</t>
  </si>
  <si>
    <t>E.ANT.</t>
  </si>
  <si>
    <t>Balance pèse-personne, Adulte, 0-140kg, grad, Unité</t>
  </si>
  <si>
    <t>EANT_SCAL120_1</t>
  </si>
  <si>
    <t>Balance pèse-personne, Adulte, 0-136kg, grad, Unité</t>
  </si>
  <si>
    <t>EANT_SCAL140_0</t>
  </si>
  <si>
    <t>Balance pèse-personne, Adulte, 0-180kg, grad, Unité</t>
  </si>
  <si>
    <t>EANT_SCAL15-_1</t>
  </si>
  <si>
    <t>Balance pèse-bébé, mécanique à curseurs, bébé, 15-20kg, avec plateau, Unité</t>
  </si>
  <si>
    <t>EANT_SCAL150_0</t>
  </si>
  <si>
    <t>Balance pèse-personne, Adulte, 0-150kg, digital, Unité</t>
  </si>
  <si>
    <t>EANT_SCAL160_0</t>
  </si>
  <si>
    <t>Balance pèse-personne, Adulte, 0-160kg, Digital, Unité</t>
  </si>
  <si>
    <t>EANT_SCAL180_0</t>
  </si>
  <si>
    <t>Balance pèse-personne, Adulte, 0-180kg, Digital, Unité</t>
  </si>
  <si>
    <t>EANT_SCAL25-_0</t>
  </si>
  <si>
    <t>Balance pèse-bébé, Salter, sans culotte, 0-25kg, grad. 100g, Unité</t>
  </si>
  <si>
    <t>EANT_TAPM1--_0</t>
  </si>
  <si>
    <t>E.MEQ.</t>
  </si>
  <si>
    <t>Mètre ruban, 1.5m, Unité</t>
  </si>
  <si>
    <t>EANT_TOISA200-_0</t>
  </si>
  <si>
    <t>Toises pour adulte,60cm à 200cm</t>
  </si>
  <si>
    <t>EHOE_BEDH1--_0</t>
  </si>
  <si>
    <t>E.HOE.</t>
  </si>
  <si>
    <t>Lit d-hôpital, Métallique, Unité</t>
  </si>
  <si>
    <t>EHOE_BEDH2_0</t>
  </si>
  <si>
    <t>Matelas d'hopital avec toile ciré PVC, unité</t>
  </si>
  <si>
    <t>EHOE_LASCIA-_0</t>
  </si>
  <si>
    <t>Lampe scialitique</t>
  </si>
  <si>
    <t>EHOE_STRT2--_0</t>
  </si>
  <si>
    <t>Brancard, pliant en long/large, Aluminium, 4 pieds, 220*58cm, Unité</t>
  </si>
  <si>
    <t>EHOE_STRT200_0</t>
  </si>
  <si>
    <t>Brancard de transfert des malades, 200kg, Aluminium, 4 pieds, 220*58cm, Unité</t>
  </si>
  <si>
    <t>EHOE_TABD1D-_0</t>
  </si>
  <si>
    <t>Table d-accouchement, classique, Unité</t>
  </si>
  <si>
    <t>EHOE_TABD2D-_0</t>
  </si>
  <si>
    <t>Table d-accouchement, moderne, Unité</t>
  </si>
  <si>
    <t>EHOE_TABE3DF_0</t>
  </si>
  <si>
    <t>Table d-examen, démontable ou pliable, tétière réglable, Unité</t>
  </si>
  <si>
    <t>ELAE_BOTW2P-_0</t>
  </si>
  <si>
    <t>E.LAE.</t>
  </si>
  <si>
    <t>Pissette, Plastique, 250ml, Unité</t>
  </si>
  <si>
    <t>ELAE_BOTW5P-_0</t>
  </si>
  <si>
    <t>Pissette, Plastique, 500ml, Unité</t>
  </si>
  <si>
    <t>ELAE_BSVT5E-_0</t>
  </si>
  <si>
    <t>Tube sous vide (Vacutainer), plastique, prélèvemt sang, EDTA, 5ml, violet, 100</t>
  </si>
  <si>
    <t>ELAE_BSVT5P-_0</t>
  </si>
  <si>
    <t>Tube sous vide (Vacutainer), plastique, prélèvemt sang, SEC, 5ml, rouge, 1000</t>
  </si>
  <si>
    <t>ELAE_BSVT5P-_1</t>
  </si>
  <si>
    <t>Tube sous vide (Vacutainer), plastique, prélèvemt sang, SEC, 5ml, rouge, 100</t>
  </si>
  <si>
    <t>ELAE_BSVV21N_0</t>
  </si>
  <si>
    <t>Aiguille UU 21G, Vacutainer (pour prélèvement de sang),  pièce</t>
  </si>
  <si>
    <t>ELAE_BSVV21N_1</t>
  </si>
  <si>
    <t>Aiguille UU 21G, Vacutainer (pour prélèvement de sang),  100 pièces</t>
  </si>
  <si>
    <t>ELAE_CENTM--_0</t>
  </si>
  <si>
    <t>Centrifugeuse à main, avec rotor, Unité</t>
  </si>
  <si>
    <t>ELAE_CHRONO-_0</t>
  </si>
  <si>
    <t xml:space="preserve">Chronomètres, </t>
  </si>
  <si>
    <t>ELAE_COUN5M-_0</t>
  </si>
  <si>
    <t>Compteur différentiel, mécanique, 5 touches + totalisateur, Unité</t>
  </si>
  <si>
    <t>ELAE_COVG1--_1</t>
  </si>
  <si>
    <t>Lamelle couvre objet, 18*18mm, 100</t>
  </si>
  <si>
    <t>ELAE_COVG2--_1</t>
  </si>
  <si>
    <t>Lamelle couvre objet, 22*22mm, 100</t>
  </si>
  <si>
    <t>ELAE_HAEMSHL_0</t>
  </si>
  <si>
    <t>Hémoglobinomètre de Sahli, kit complet, Unité</t>
  </si>
  <si>
    <t>ELAE_LAMP7S-_0</t>
  </si>
  <si>
    <t>Lampe à alcool, 65-100ml, complète, avec mèche de diamètre 7mm, Unité</t>
  </si>
  <si>
    <t>ELAE_MICRBIN_2</t>
  </si>
  <si>
    <t>Microscope binoculaire GUANGZ</t>
  </si>
  <si>
    <t>ELAE_PIPGB1--0</t>
  </si>
  <si>
    <t>Pipette spéciale pour dosage de globules blancs, Unité</t>
  </si>
  <si>
    <t>ELAE_PIPH1--_0</t>
  </si>
  <si>
    <t>Pipette spéciale pour test hemoglobine, Unité</t>
  </si>
  <si>
    <t>ELAE_PIPP1--0</t>
  </si>
  <si>
    <t>Pipette de Ellermann pour numération plaquette , Unité</t>
  </si>
  <si>
    <t>ELAE_PIPT3N-_0</t>
  </si>
  <si>
    <t>Pipette de transfert (Pasteur), non stér., 3ml, sans poire d-aspiration, 500</t>
  </si>
  <si>
    <t>ELAE_PIPV2--_0</t>
  </si>
  <si>
    <t>Pipette volumétrique, Verre, 2ml, Unité</t>
  </si>
  <si>
    <t>ELAE_PIPV5--_0</t>
  </si>
  <si>
    <t>Pipette volumétrique, Verre, 5ml, Unité</t>
  </si>
  <si>
    <t>ELAE_PIPW253_0</t>
  </si>
  <si>
    <t>Pipette Westergreen, Verre, 2.5*300mm, Unité</t>
  </si>
  <si>
    <t>ELAE_SLID1F-_0</t>
  </si>
  <si>
    <t>Lame porte objet, 76*26 mm, 50</t>
  </si>
  <si>
    <t>ELAE_SLID1F-_1</t>
  </si>
  <si>
    <t>Lame porte objet, 76*26 mm, 72</t>
  </si>
  <si>
    <t>ELIN_COAW1IL_0</t>
  </si>
  <si>
    <t>E.LIN.</t>
  </si>
  <si>
    <t>Blouse infirmière, tissée 100% coton, blanche, taille large, Unité</t>
  </si>
  <si>
    <t>ELIN_COAW1IM_0</t>
  </si>
  <si>
    <t>Blouse infirmière, tissée 100% coton, blanche, taille Moyenne, Unité</t>
  </si>
  <si>
    <t>ELIN_COAW1M-_0</t>
  </si>
  <si>
    <t>Blouse médicale, tissée 100% coton, blanche, taille Moyenne, Unité</t>
  </si>
  <si>
    <t>EMEQ_AIRWGU3-_0</t>
  </si>
  <si>
    <t>Airway guedel n°0 (bébé)</t>
  </si>
  <si>
    <t>EMEQ_BEDP2--_0</t>
  </si>
  <si>
    <t>Bassin  plastic 15l,Unité</t>
  </si>
  <si>
    <t>EMEQ_BOU2T-_0</t>
  </si>
  <si>
    <t>Bouilotte,pièce</t>
  </si>
  <si>
    <t>EMEQ_BRUS1--_0</t>
  </si>
  <si>
    <t>Brosse ongle, Plastique, stérilisable, Unité</t>
  </si>
  <si>
    <t>EMEQ_BSYR1--_1</t>
  </si>
  <si>
    <t>Cool box de 25Litres, Unité</t>
  </si>
  <si>
    <t>EMEQ_FOEA--_0</t>
  </si>
  <si>
    <t>Foetoscope en aluminium,  unite</t>
  </si>
  <si>
    <t>EMEQ_FOEB--_0</t>
  </si>
  <si>
    <t>Foetoscope en bois, Unité</t>
  </si>
  <si>
    <t>EMEQ_GLUCDG-_0</t>
  </si>
  <si>
    <t>Glucomètre, Digital(ON CALL PLUS), Unité</t>
  </si>
  <si>
    <t>EMEQ_GLUCDG-_1</t>
  </si>
  <si>
    <t>Glucomètre, OPTIUM, Unité</t>
  </si>
  <si>
    <t>EMEQ_HEMNE--_0</t>
  </si>
  <si>
    <t>Cellules à hématimètre (neubauer)</t>
  </si>
  <si>
    <t>EMEQ_KIDD25S_0</t>
  </si>
  <si>
    <t>Bassin réniforme, Inox, 25cm, Unité</t>
  </si>
  <si>
    <t>EMEQ_KIMB1--_0</t>
  </si>
  <si>
    <t>Masque de Kimberley, Unité</t>
  </si>
  <si>
    <t>EMEQ_OTOP1-_0</t>
  </si>
  <si>
    <t>Oto-ophtalmoscope, Unité</t>
  </si>
  <si>
    <t>EMEQ_OTOS1--_0</t>
  </si>
  <si>
    <t>Otoscope, halogène, + speculums, Unité</t>
  </si>
  <si>
    <t>EMEQ_OTOS3000_0</t>
  </si>
  <si>
    <t>Otoscope MINI 3000, unité</t>
  </si>
  <si>
    <t>EMEQ_OXYM1P-_0</t>
  </si>
  <si>
    <t>Oxymètre Pouls (Pulse Oxymeter ), Unité</t>
  </si>
  <si>
    <t>EMEQ_REGC1--_0</t>
  </si>
  <si>
    <t>Registre cartonné, Unité</t>
  </si>
  <si>
    <t>EMEQ_SPHY1A-_0</t>
  </si>
  <si>
    <t>Sphygmomanomètre, manopoire, Velcro (Tensiomètre), std, Adulte, Unité</t>
  </si>
  <si>
    <t>EMEQ_SPHY1AE_0</t>
  </si>
  <si>
    <t>Sphygmomanomètre, (Tensiomètre Electronic),  Adulte, Unité</t>
  </si>
  <si>
    <t>EMEQ_SPHY1P-_0</t>
  </si>
  <si>
    <t>Sphygmomanomètre, manopoire, Velcro (Tensiomètre), std, Pédiatrique, Unité</t>
  </si>
  <si>
    <t>EMEQ_STET1D-_0</t>
  </si>
  <si>
    <t>Stéthoscope, double face, clinicien, Unité</t>
  </si>
  <si>
    <t>EMEQ_STET1D-_1</t>
  </si>
  <si>
    <t>Stéthoscope, Professionel, Unité</t>
  </si>
  <si>
    <t>EMEQ_STET1L-_0</t>
  </si>
  <si>
    <t>Stéthoscope, lithmans, Unité</t>
  </si>
  <si>
    <t>EMEQ_STYLC1--_0</t>
  </si>
  <si>
    <t>Stylo bleu</t>
  </si>
  <si>
    <t>EMEQ_TOUR1--_0</t>
  </si>
  <si>
    <t>Garrot élastique (tourniquet), plat, 1m*1.8cm, Unité</t>
  </si>
  <si>
    <t>EMEQ_TRAD---_0</t>
  </si>
  <si>
    <t>Plateau de soins, Inox, sans mesures, Unité</t>
  </si>
  <si>
    <t>EMEQ_TRAD2--_0</t>
  </si>
  <si>
    <t>Plateau de soins, Inox, 20*10*5cm, Unité</t>
  </si>
  <si>
    <t>EMEQ_TRAD3--_0</t>
  </si>
  <si>
    <t>Plateau de soins, Inox, 30*20*2cm, Unité</t>
  </si>
  <si>
    <t>EMEQ_TRAD3--_5</t>
  </si>
  <si>
    <t>Plateau de soins, Inox, 30*20*5cm, Unité</t>
  </si>
  <si>
    <t>EMEQ_URINFM-_0</t>
  </si>
  <si>
    <t>Urinoir, modèle femme, Mettalique, 1 litre, Unité</t>
  </si>
  <si>
    <t>EMEQ_URINHM-_0</t>
  </si>
  <si>
    <t>Urinoir, modèle homme, Mettalique, 1 litre, Unité</t>
  </si>
  <si>
    <t>EMEQ_URINMP-_0</t>
  </si>
  <si>
    <t>Urinoir, modèle Homme, Plastique, 1 litre, avec bouchon, Unité</t>
  </si>
  <si>
    <t>ESTE_AUTO100_0</t>
  </si>
  <si>
    <t>E.STE.</t>
  </si>
  <si>
    <t>Autoclave, 100 litres, électrique, Unité</t>
  </si>
  <si>
    <t>ESTE_AUTO20-_1</t>
  </si>
  <si>
    <t>Autoclave, elecrique et non electique de 20 litres,220V</t>
  </si>
  <si>
    <t>ESTE_AUTO24-_0</t>
  </si>
  <si>
    <t>Autoclave, 24 litres, non électrique, Unité</t>
  </si>
  <si>
    <t>ESTE_AUTO40-_0</t>
  </si>
  <si>
    <t xml:space="preserve">Autoclave, verticale de 40 litres, 600x450x770, 220-240volts, fiche EU </t>
  </si>
  <si>
    <t>ESTE_AUTO40-_1</t>
  </si>
  <si>
    <t>Autoclave, elecrique et non electique de 40 litres, 600x450x770,220V</t>
  </si>
  <si>
    <t>ESTE_AUTO75-_0</t>
  </si>
  <si>
    <t>Autoclave, 75 litres, électrique, Unité</t>
  </si>
  <si>
    <t>ESTE_DRUM15-_0</t>
  </si>
  <si>
    <t>Tambour, à éclipses latérales, pour coton et gaze, 15*15cm, Unité</t>
  </si>
  <si>
    <t>ESTE_DRUM30-_0</t>
  </si>
  <si>
    <t>Tambour,300mm*150mm</t>
  </si>
  <si>
    <t>ESTE_MARPRE-_0</t>
  </si>
  <si>
    <t>Marmites à pression de vapeurs, Autoclave type cocotte-minute 20 litres | Autocl</t>
  </si>
  <si>
    <t>ESUR_BOXI20-_0</t>
  </si>
  <si>
    <t>E.SUR.</t>
  </si>
  <si>
    <t>Boîte à instrument, Inox, 20*10*5cm, Unité</t>
  </si>
  <si>
    <t>ESUR_FOAD18S_0</t>
  </si>
  <si>
    <t>Pince kocher 18cm avec dents</t>
  </si>
  <si>
    <t>ESUR_FOAK14S_0</t>
  </si>
  <si>
    <t>Pince hémostatique de Kocher, 14cm, droite, sans  dents, Unité</t>
  </si>
  <si>
    <t>ESUR_FOAK14S_1</t>
  </si>
  <si>
    <t>Pince hémostatique de Kocher, 14cm, courbé, sans  dents, Unité</t>
  </si>
  <si>
    <t>ESUR_FOAL14S_0</t>
  </si>
  <si>
    <t>Pince hémostatique de Kocher, 14cm, droite, avec dent, Unité</t>
  </si>
  <si>
    <t>ESUR_FOAL16D_0</t>
  </si>
  <si>
    <t>Pince hémostatique de Kocher, 160 mm, avec dent, Unité</t>
  </si>
  <si>
    <t>ESUR_FOAL18D_0</t>
  </si>
  <si>
    <t>Pince hémostatique de Kocher, 18cm, avec dent, Unité</t>
  </si>
  <si>
    <t>ESUR_FOAL22-_0</t>
  </si>
  <si>
    <t>Pince hémostatique de cesarienne, 220 mm, Unité</t>
  </si>
  <si>
    <t>ESUR_FODC25-_0</t>
  </si>
  <si>
    <t>Pince porte-tampon de Cheron, 25cm, Unité</t>
  </si>
  <si>
    <t>ESUR_FODR11-_0</t>
  </si>
  <si>
    <t>Pince anatomique, std, 11cm, droite, avec dent, Unité</t>
  </si>
  <si>
    <t>ESUR_FODR11T_0</t>
  </si>
  <si>
    <t>Pince anatomique, std, 11cm, droite, sans dent, Unité</t>
  </si>
  <si>
    <t>ESUR_FODR14-_0</t>
  </si>
  <si>
    <t>Pince anatomique, std, 14cm, droite, sans dent, Unité</t>
  </si>
  <si>
    <t>ESUR_FODR14T_0</t>
  </si>
  <si>
    <t>Pince anatomique, std, 14cm, droite, avec dent, Unité</t>
  </si>
  <si>
    <t>ESUR_NEHM16H_0</t>
  </si>
  <si>
    <t>Pince porte-aiguille de Mayo-Hegar, std, 16cm, Unité</t>
  </si>
  <si>
    <t>ESUR_NEHM17-_0</t>
  </si>
  <si>
    <t>Pince porte-aiguille de Matthieu, 17cm, Unité</t>
  </si>
  <si>
    <t>ESUR_SCALB15_0</t>
  </si>
  <si>
    <t>Lame de bistouri, u.u., stérile, n°15, pour manche 3, Boîte de 100</t>
  </si>
  <si>
    <t>ESUR_SCALB21_0</t>
  </si>
  <si>
    <t>Lame de bistouri, u.u., stérile, n°21, pour manche 4, Boîte de 100</t>
  </si>
  <si>
    <t>ESUR_SCALB22_0</t>
  </si>
  <si>
    <t>Lame de bistouri, u.u., stérile, n°22, pour manche 4, Boîte de 100</t>
  </si>
  <si>
    <t>ESUR_SCALB23</t>
  </si>
  <si>
    <t>Lame de bistouri, u.u., stérile, n°23, pour manche 4, Boîte de 100</t>
  </si>
  <si>
    <t>ESUR_SCALH3-_0</t>
  </si>
  <si>
    <t>Manche de bistouri, n°3, std, Unité</t>
  </si>
  <si>
    <t>ESUR_SCALH4-_0</t>
  </si>
  <si>
    <t>Manche de bistouri, n°4, std, Unité</t>
  </si>
  <si>
    <t>ESUR_SCB185SB_0</t>
  </si>
  <si>
    <t>Ciseaux coupe bande , droits, 185 cm, Unité</t>
  </si>
  <si>
    <t>ESUR_SCIM14C_0</t>
  </si>
  <si>
    <t>Ciseaux de Mayo (pour compresses), courbes, 14cm, Unité</t>
  </si>
  <si>
    <t>ESUR_SCO165SB_0</t>
  </si>
  <si>
    <t>Ciseaux chirurgicaux , droits, 165 cm, Unité</t>
  </si>
  <si>
    <t>ESUR_SCOE4CD_0</t>
  </si>
  <si>
    <t>Ciseaux chirurgicaux de Deaver, courbes, pointe/mousse, 14 cm, Unité</t>
  </si>
  <si>
    <t>ESUR_SCOE4SB_0</t>
  </si>
  <si>
    <t>Ciseaux chirurgicaux de Deaver, droits, pointe/mousse, 14 cm, Unité</t>
  </si>
  <si>
    <t>ESUR_SCOE4SS_0</t>
  </si>
  <si>
    <t>Ciseaux chirurgicaux de Deaver, droits, pointe/pointe, 14 cm, Unité</t>
  </si>
  <si>
    <t>ESUR_SCOP4CB_0</t>
  </si>
  <si>
    <t>Ciseaux, courbes, mousse/mousse, chirurgicaux, 14 cm, Unité</t>
  </si>
  <si>
    <t>ESUR_SPVC20-_0</t>
  </si>
  <si>
    <t>Speculum vaginal de Collin, pour vierge, 75*20mm, Unité</t>
  </si>
  <si>
    <t>ESUR_SPVC35-_0</t>
  </si>
  <si>
    <t>Speculum vaginal de Collin, std, 115*35mm, Unité</t>
  </si>
  <si>
    <t>KLAB_CHOLT4-_0</t>
  </si>
  <si>
    <t>K.LAB.</t>
  </si>
  <si>
    <t>Kit réactifs pour dosage de Cholestérol total (4X100)</t>
  </si>
  <si>
    <t>KLAB_HDLC93-_0</t>
  </si>
  <si>
    <t>Kit réactifs pour dosage de Cholestérol  (1 X 2ml + 2 X 25ml)</t>
  </si>
  <si>
    <t>KLAB_SGOT85-_0</t>
  </si>
  <si>
    <t>Kit réactifs pour dosage des transaminases SGOT (8x50ml)</t>
  </si>
  <si>
    <t>KLAB_SGPT85-_0</t>
  </si>
  <si>
    <t>Kit réactifs pour dosage des transaminases SGPT (8x50ml)</t>
  </si>
  <si>
    <t>KLAB_URAC2--_0</t>
  </si>
  <si>
    <t>Kit réactifs pour dosage de l'ACIDE URIQUE, 2 x 25ml, unité</t>
  </si>
  <si>
    <t>KLAB_UREE21-_0</t>
  </si>
  <si>
    <t>Kit réactifs pour dosage de l'UREE, 2 x 100ml, unité</t>
  </si>
  <si>
    <t>KSUR_BABD56-_0</t>
  </si>
  <si>
    <t>K.SUR.</t>
  </si>
  <si>
    <t>Kit de laparotomie, Unité</t>
  </si>
  <si>
    <t>KSUR_BDEL6--_1</t>
  </si>
  <si>
    <t>Boite d-accouchement, Unité</t>
  </si>
  <si>
    <t>KSUR_BDEL6--_2</t>
  </si>
  <si>
    <t>Kit d-accouchement, Unité</t>
  </si>
  <si>
    <t>KSUR_BDELCU--_0</t>
  </si>
  <si>
    <t>Kit curetage</t>
  </si>
  <si>
    <t>KSUR_BDRE4--_0</t>
  </si>
  <si>
    <t>Kit pour petite chirurgie, Unité</t>
  </si>
  <si>
    <t>KSUR_BDRE7--_0</t>
  </si>
  <si>
    <t>Kit pansement, inclus 7 instruments, Unité</t>
  </si>
  <si>
    <t>KSUR_UNIC1K-_0</t>
  </si>
  <si>
    <t>Kit chirurgical instrument de survie unicef, Unité</t>
  </si>
  <si>
    <t>MSU_CONDF1-_0</t>
  </si>
  <si>
    <t>S.MSU.</t>
  </si>
  <si>
    <t>Préserventif femininlubrifié,170mm,UU,1</t>
  </si>
  <si>
    <t>PNAM_ATT_035</t>
  </si>
  <si>
    <t>Test sanguin Anti-human Globulin, fl, 10ml</t>
  </si>
  <si>
    <t>SCTD_BAGU2V-_0</t>
  </si>
  <si>
    <t>S.CTD.</t>
  </si>
  <si>
    <t>Poche à urine + valve de vidange + anti-retour, 2 litres, Unité</t>
  </si>
  <si>
    <t>SCTD_CAUR12F_0</t>
  </si>
  <si>
    <t>Sonde vésicale, Foley, 2 voies, ballonnet, CH12, stérile, Unité</t>
  </si>
  <si>
    <t>SCTD_CAUR14F_0</t>
  </si>
  <si>
    <t>Sonde vésicale, Foley, 2 voies, ballonnet, CH14, stérile, Unité</t>
  </si>
  <si>
    <t>SCTD_CAUR16F_0</t>
  </si>
  <si>
    <t>Sonde vésicale, Foley, 2 voies, ballonnet, CH16, stérile, Unité</t>
  </si>
  <si>
    <t>SCTD_CAUR18F_0</t>
  </si>
  <si>
    <t>Sonde vésicale, Foley, 2 voies, ballonnet, CH18, stérile, Unité</t>
  </si>
  <si>
    <t>SCTD_CAUR20F_0</t>
  </si>
  <si>
    <t>Sonde vésicale, Foley, 2 voies, ballonnet, CH20, stérile, Unité</t>
  </si>
  <si>
    <t>SCTD_CAUR20T_0</t>
  </si>
  <si>
    <t>Sonde vésicale, Foley, 3 voies CH20, 30-50ml, stérile, Unité</t>
  </si>
  <si>
    <t>SCTD_CAUR22F_0</t>
  </si>
  <si>
    <t>Sonde vésicale, Foley, 2 voies, ballonnet, CH22, stérile, Unité</t>
  </si>
  <si>
    <t>SCTD_CAUR22T_0</t>
  </si>
  <si>
    <t>Sonde vésicale, Foley, 3 voies CH22, 30-50ml, stérile, Unité</t>
  </si>
  <si>
    <t>SCTD_TUGA054_0</t>
  </si>
  <si>
    <t>Sonde naso-gastrique, embout conique, 40cm, CH05, Unité</t>
  </si>
  <si>
    <t>SCTD_TUGA064_0</t>
  </si>
  <si>
    <t>Sonde naso-gastrique, embout conique, 40cm, CH06, Unité</t>
  </si>
  <si>
    <t>SCTD_TUGA084_0</t>
  </si>
  <si>
    <t>Sonde naso-gastrique, embout conique, 40cm, CH08, Unité</t>
  </si>
  <si>
    <t>SCTD_TUGA101_0</t>
  </si>
  <si>
    <t>Sonde naso-gastrique, embout conique, 125cm, CH14, Unité</t>
  </si>
  <si>
    <t>SCTD_TUGA161_0</t>
  </si>
  <si>
    <t>Sonde naso-gastrique, embout conique, 125cm, CH16, Unité</t>
  </si>
  <si>
    <t>SDRE_BANC104_1</t>
  </si>
  <si>
    <t>S.DRE.</t>
  </si>
  <si>
    <t>Bande crepe, 10cmx4.5m, Unité</t>
  </si>
  <si>
    <t>SDRE_BANE085_4</t>
  </si>
  <si>
    <t>Bande crêpe, élastique (Velpeau), 8cm*4m, Unité</t>
  </si>
  <si>
    <t>SDRE_BANE085_7</t>
  </si>
  <si>
    <t>Bande crêpe, élastique (Velpeau), 7cm*5m, Unité</t>
  </si>
  <si>
    <t>SDRE_BANE105_0</t>
  </si>
  <si>
    <t>Bande crêpe, élastique (Velpeau), 10cm*5m, Unité</t>
  </si>
  <si>
    <t>SDRE_BANE105_4</t>
  </si>
  <si>
    <t>Bande crêpe, élastique (Velpeau), 10cm*4m, Unité</t>
  </si>
  <si>
    <t>SDRE_BANG083_0</t>
  </si>
  <si>
    <t>Bande de gaze, 7,5cmx10m, 12</t>
  </si>
  <si>
    <t>SDRE_BANG083_1</t>
  </si>
  <si>
    <t>Bande de gaze N17, 7,5cmx4.5m, 12</t>
  </si>
  <si>
    <t>SDRE_BANG085_2</t>
  </si>
  <si>
    <t>Bande de gaze (Cambric), sans lisières, 7.5cm*10m, Unité</t>
  </si>
  <si>
    <t>SDRE_BANG086_0</t>
  </si>
  <si>
    <t>Bande de gaze, 10cmx3m, 12</t>
  </si>
  <si>
    <t>SDRE_BANP103_0</t>
  </si>
  <si>
    <t>Bande platrée, 10cm*2.7cm, Unité</t>
  </si>
  <si>
    <t>SDRE_BANP103_1</t>
  </si>
  <si>
    <t>Bande platrée, 10cm*2.7cm,  unité</t>
  </si>
  <si>
    <t>SDRE_BANP15_-1</t>
  </si>
  <si>
    <t>Bande platrée, 15cm*2.7cm, 1 Pièce</t>
  </si>
  <si>
    <t>SDRE_BANP153_2</t>
  </si>
  <si>
    <t>Bande platrée, 15cm*2.7cm, Boîte de 12 unités</t>
  </si>
  <si>
    <t>SDRE_BANP203_0</t>
  </si>
  <si>
    <t>Bande platrée, 20cm*2.7cm, Unité</t>
  </si>
  <si>
    <t>SDRE_BANP203_1</t>
  </si>
  <si>
    <t>Bande platrée, 20cm*2.7cm, unité</t>
  </si>
  <si>
    <t>SDRE_COMP10S1_0</t>
  </si>
  <si>
    <t>Gaze compresses stériles, 10cmx10cm, 1pieces</t>
  </si>
  <si>
    <t>SDRE_COMP10S100_0</t>
  </si>
  <si>
    <t>Gaze compresses stériles, 10cmx10cm, 100 pieces</t>
  </si>
  <si>
    <t>SDRE_COMP10S5_0</t>
  </si>
  <si>
    <t>Gaze compresses stériles, 10cmx10cm, 12 plies, sachet de 5 pieces</t>
  </si>
  <si>
    <t>SDRE_COTW4R-_0</t>
  </si>
  <si>
    <t>Coton hydrophile, 400g, Unité</t>
  </si>
  <si>
    <t>SDRE_COTW5R-_0</t>
  </si>
  <si>
    <t>Coton hydrophile, rouleau, 500g, Unité</t>
  </si>
  <si>
    <t>SDRE_GAUZ9R9_0</t>
  </si>
  <si>
    <t>Gaze hydrophile, rouleau, 90cm * 65-100m, Unité</t>
  </si>
  <si>
    <t>SDRE_TAPA025_0</t>
  </si>
  <si>
    <t>Sparadrap, Oxyde de Zinc, non perforé, 2.5cm*5m, Unité</t>
  </si>
  <si>
    <t>SDRE_TAPA055_0</t>
  </si>
  <si>
    <t>Sparadrap, Oxyde de Zinc, non perforé, 5cm*5m, Unité</t>
  </si>
  <si>
    <t>SDRE_TAPA075_0</t>
  </si>
  <si>
    <t>Sparadrap, rouleau, 7,5cmx5m, Unité</t>
  </si>
  <si>
    <t>SDRE_UMBC1--_0</t>
  </si>
  <si>
    <t>Fil pour Cordon ombilical, Coton, rouleau 100m, Unité</t>
  </si>
  <si>
    <t>SDRE_UMBC2--_0</t>
  </si>
  <si>
    <t>Cordon ombilical, clamp, Unité</t>
  </si>
  <si>
    <t>SINS_BATBT2-_0</t>
  </si>
  <si>
    <t>S.INS.</t>
  </si>
  <si>
    <t>Poches à sang simple de 250 ml, 1 poches</t>
  </si>
  <si>
    <t>SINS_BATBT4-_0</t>
  </si>
  <si>
    <t>Poches à sang 450 ml simple, 1 poches</t>
  </si>
  <si>
    <t>SINS_IVPP18-_0</t>
  </si>
  <si>
    <t>Catheter court IV, avec site d-injection, u.u., 18G (1.2*45mm), vert, Unité</t>
  </si>
  <si>
    <t>SINS_IVPP20-_0</t>
  </si>
  <si>
    <t>Catheter court IV, avec site d-injection, u.u., 20G (1.0*32mm), rose, Unité</t>
  </si>
  <si>
    <t>SINS_IVPP22-_0</t>
  </si>
  <si>
    <t>Catheter court IV, avec site d-injection, u.u., 22G (0.8*25mm), bleu, Unité</t>
  </si>
  <si>
    <t>SINS_IVPP24-_0</t>
  </si>
  <si>
    <t>Catheter court IV, avec site d-injection, u.u., 24G (0.7*19mm), jaune, Unité</t>
  </si>
  <si>
    <t>SINS_NEED19-_0</t>
  </si>
  <si>
    <t>Aiguille, u.u., Luer, 19G (1.1*40mm), crème, IV, Unité</t>
  </si>
  <si>
    <t>SINS_NEED21-_0</t>
  </si>
  <si>
    <t>Aiguille, u.u., Luer, 21G (0.8*40mm), vert, IM, Unité</t>
  </si>
  <si>
    <t>SINS_NEED23-_0</t>
  </si>
  <si>
    <t>Aiguille, u.u., Luer, 23G (0.6*30mm), bleu, SC &amp; IM enfant, Unité</t>
  </si>
  <si>
    <t>SINS_NEED25-_0</t>
  </si>
  <si>
    <t>Aiguille, u.u., Luer, 25G (0.5*13mm), ..., ID, Unité</t>
  </si>
  <si>
    <t>SINS_NESD18-_0</t>
  </si>
  <si>
    <t>Aiguille à ponction lombaire, u.u., 18G (1.2*90mm), Unité</t>
  </si>
  <si>
    <t>SINS_NESD19-_0</t>
  </si>
  <si>
    <t>Aiguille à ponction lombaire, u.u., 19G (1.1*90mm), Unité</t>
  </si>
  <si>
    <t>SINS_NESD20-_0</t>
  </si>
  <si>
    <t>Aiguille à ponction lombaire, u.u., 20G (0.9*90mm), Unité</t>
  </si>
  <si>
    <t>SINS_NESD22-_0</t>
  </si>
  <si>
    <t>Aiguille à ponction lombaire, u.u., 22G (0.7*40mm), Unité</t>
  </si>
  <si>
    <t>SINS_NESD25-_0</t>
  </si>
  <si>
    <t>Aiguille à ponction lombaire, u.u., 25G (0.5*40mm), Unité</t>
  </si>
  <si>
    <t>SINS_SCAV21-_0</t>
  </si>
  <si>
    <t>Aiguille à Ailette (épicranienne), u.u., 21G (0.8*19mm), vert, Unité</t>
  </si>
  <si>
    <t>SINS_SCAV23-_0</t>
  </si>
  <si>
    <t>Aiguille à Ailette (épicranienne), u.u., 23G (0.6*19mm), …, Unité</t>
  </si>
  <si>
    <t>SINS_SCAV25-_0</t>
  </si>
  <si>
    <t>Aiguille à Ailette (épicranienne), u.u., 25G (0.5*19mm), orange, Unité</t>
  </si>
  <si>
    <t>SINS_SEBG1--_0</t>
  </si>
  <si>
    <t>Transfuseur avec filtre 200µ, stérile, u.u., Unité</t>
  </si>
  <si>
    <t>SINS_SETI1--_0</t>
  </si>
  <si>
    <t>Perfuseur simple, u.u., Luer lock, avec prise d-air, stérile, Unité</t>
  </si>
  <si>
    <t>SINS_SETI121_0</t>
  </si>
  <si>
    <t>Set pour perfusion, avec Aiguille à Ailette (épicranienne), u.u., 21G, Unité</t>
  </si>
  <si>
    <t>SINS_SYDI100_0</t>
  </si>
  <si>
    <t>Seringue Insuline, u.u., Luer, 100UI/1ml, + aig. 26G, Unité</t>
  </si>
  <si>
    <t>SINS_SYDL02-_0</t>
  </si>
  <si>
    <t>Seringue, u.u., Luer, 2ml, Unité</t>
  </si>
  <si>
    <t>SINS_SYDL10-_0</t>
  </si>
  <si>
    <t>Seringue, u.u., Luer, 10ml, Unité</t>
  </si>
  <si>
    <t>SINS_SYDN02-_0</t>
  </si>
  <si>
    <t>Seringue, u.u., Luer, 2ml, + aig. 21G, Unité</t>
  </si>
  <si>
    <t>SINS_SYDN05-_0</t>
  </si>
  <si>
    <t>Seringue, u.u., Luer, 5ml, + aig. 21G, Unité</t>
  </si>
  <si>
    <t>SINS_SYDN10-_0</t>
  </si>
  <si>
    <t>Seringue, u.u., Luer, 10ml, + aig. 19G, Unité</t>
  </si>
  <si>
    <t>SLAS_ALDE-B1_0</t>
  </si>
  <si>
    <t>S.LAS.</t>
  </si>
  <si>
    <t>Alcool dénaturé à l-ether, 1000ml, flacon, Unité</t>
  </si>
  <si>
    <t>SLAS_ALFO40-_0</t>
  </si>
  <si>
    <t>Formaldehyde (FORMOL) 40%, 2500ml, Unité</t>
  </si>
  <si>
    <t>SLAS_BENE1S1_5</t>
  </si>
  <si>
    <t>Benedict ,solution, 500ml, flacon, unité</t>
  </si>
  <si>
    <t>SLAS_ETHA9B1_0</t>
  </si>
  <si>
    <t>Alcool éthylique 96° (Ethanol), pour les préparation de l-alcool acide pour la c</t>
  </si>
  <si>
    <t>SLAS_ETHAN9B1_1</t>
  </si>
  <si>
    <t>Ethanol, 95%,1 LITRE, flacon, unité</t>
  </si>
  <si>
    <t>SLAS_ETHAN9B1_5</t>
  </si>
  <si>
    <t>Ethanol, 95%,500ml, flacon, unité</t>
  </si>
  <si>
    <t>SLAS_GIEM1P1_25</t>
  </si>
  <si>
    <t>Colorant de Giemsa, Poudre 25gr, flacon, Unité</t>
  </si>
  <si>
    <t>SLAS_GIEM1S1_0</t>
  </si>
  <si>
    <t>Colorant de Giemsa, solution, 1000ml, flacon, Unité</t>
  </si>
  <si>
    <t>SLAS_GIEM1S1_5</t>
  </si>
  <si>
    <t>Colorant de Giemsa, solution, 500ml, flacon, Unité</t>
  </si>
  <si>
    <t>SLAS_HYAC1B1_5</t>
  </si>
  <si>
    <t>Acide chlorhydrique, solution, 0.1N, 500ml, flacon, Unité</t>
  </si>
  <si>
    <t>SLAS_HYAC3B-_0</t>
  </si>
  <si>
    <t>Acide chlorhydrique, 37%, 1000ml, Unité</t>
  </si>
  <si>
    <t>SLAS_LUGG1B1_5</t>
  </si>
  <si>
    <t>Lugol (solution iodée), pour coloration de Gram, 500ml, flacon, Unité</t>
  </si>
  <si>
    <t>SLAS_META1B-_0</t>
  </si>
  <si>
    <t>Methanol 99%; 1000ml, Unité</t>
  </si>
  <si>
    <t>SLAS_META1B1_5</t>
  </si>
  <si>
    <t>Methanol, 500ml, flacon, Unité</t>
  </si>
  <si>
    <t>SLAS_META7B-_0</t>
  </si>
  <si>
    <t>Methanol 70%; 1000ml, Unité</t>
  </si>
  <si>
    <t>SLAS_META8B1_2</t>
  </si>
  <si>
    <t>Methanol, 80%, 250ml, flacon, Unité</t>
  </si>
  <si>
    <t>SLAS_META9B_25</t>
  </si>
  <si>
    <t>Methanol, 99%, 2500 ml, flacon, Unité</t>
  </si>
  <si>
    <t>SLAS_METB1P1_2</t>
  </si>
  <si>
    <t>Bleu de methylene, poudre, 25g, flacon, Unité</t>
  </si>
  <si>
    <t>SLAS_METB1S1_5</t>
  </si>
  <si>
    <t>Bleu de methylene, solution, 500ml, flacon, Unité</t>
  </si>
  <si>
    <t>SLAS_OILI1B1_0</t>
  </si>
  <si>
    <t>Huile à immersion, 100ml, flacon, Unité</t>
  </si>
  <si>
    <t>SLAS_TRIA1P1_0</t>
  </si>
  <si>
    <t>Acide trichloroacetique, poudre, 1kg, flacon, Unité</t>
  </si>
  <si>
    <t>SLAS_TURK-B-_1</t>
  </si>
  <si>
    <t>Solution de Turk 500 ml</t>
  </si>
  <si>
    <t>SLAS_URAC1S_0</t>
  </si>
  <si>
    <t>Acide urique, kit, Unité</t>
  </si>
  <si>
    <t>SLAS_WATE1B_50</t>
  </si>
  <si>
    <t>Eau distillée, 5000ml, Bidon, unité</t>
  </si>
  <si>
    <t>SLAS_WATE1B1_5</t>
  </si>
  <si>
    <t>Eau distillée, 500ml, flacon, unité</t>
  </si>
  <si>
    <t>SLAS_XYLO1B_1</t>
  </si>
  <si>
    <t>Xylène solution,100ml,unité</t>
  </si>
  <si>
    <t>SLAS_XYLO2B_1</t>
  </si>
  <si>
    <t>Xylène solution,2500ml,unité</t>
  </si>
  <si>
    <t>SMSU_BAG5Y--_0</t>
  </si>
  <si>
    <t>Poubelle a aiguille  en carton jaune 51(KOJAK SAFETY BO BIOHASARD),unité</t>
  </si>
  <si>
    <t>SMSU_BAGB3W-_0</t>
  </si>
  <si>
    <t>Sac mortuaire, plastique, blanc, 300 microns, 250*110cm, Unité</t>
  </si>
  <si>
    <t>SMSU_BAGP06-_0</t>
  </si>
  <si>
    <t>Sachet plastique pour médicament, antigrip, 6*8cm, Boîte de 500 unités</t>
  </si>
  <si>
    <t>SMSU_BAGP06-_1</t>
  </si>
  <si>
    <t>Sachet plastique pour médicament, antigrip, 6*8 cm, Boîte de 100 unités</t>
  </si>
  <si>
    <t>SMSU_BAGP10-_0</t>
  </si>
  <si>
    <t>Sachet plastique pour médicament, antigrip, 10*8cm, Boîte de 500 unités</t>
  </si>
  <si>
    <t>SMSU_BAGP10-_1</t>
  </si>
  <si>
    <t>Sachet plastique pour médicament, 10x8cm, sachet,100</t>
  </si>
  <si>
    <t>SMSU_COND1--_1</t>
  </si>
  <si>
    <t>Préservatif masculin, lubrifié, + réservoir (Condom), Boîte de 144 unités</t>
  </si>
  <si>
    <t>SMSU_CONDF1-_0</t>
  </si>
  <si>
    <t>Préservatif féminin, lubrifié, 170mm, u.u., Unité</t>
  </si>
  <si>
    <t>SMSU_DEPT1W-_0</t>
  </si>
  <si>
    <t>Abaisse langue en bois, 18*140mm, Boîte de 100 unités</t>
  </si>
  <si>
    <t>SMSU_GLOE1MP_0</t>
  </si>
  <si>
    <t>Gants d-examen, latex1, u.u., non stériles, Taille Moyenne, 100</t>
  </si>
  <si>
    <t>SMSU_GLOS70-_0</t>
  </si>
  <si>
    <t>Gants chirurgicaux, latex, u.u., non poudrés, stériles, Taille 7, Paire</t>
  </si>
  <si>
    <t>SMSU_GLOS75-_0</t>
  </si>
  <si>
    <t>Gants chirurgicaux, latex, u.u., non poudrés, stériles, Taille 7½, Paire</t>
  </si>
  <si>
    <t>SMSU_GLOS80-_0</t>
  </si>
  <si>
    <t>Gants chirurgicaux, latex, u.u., non poudrés, stériles, Taille 8, Paire</t>
  </si>
  <si>
    <t>SMSU_GLOS85-_0</t>
  </si>
  <si>
    <t>Gants chirurgicaux, latex, u.u., non poudrés, stériles, Taille 8½, Paire</t>
  </si>
  <si>
    <t>SMSU_GLOSDUR-_0</t>
  </si>
  <si>
    <t>Gant dur en plastique</t>
  </si>
  <si>
    <t>SMSU_IMPLNOR_1</t>
  </si>
  <si>
    <t>Norplant, Stéril, Boîte de 1 unité</t>
  </si>
  <si>
    <t>SMSU_IUDE1D-_0</t>
  </si>
  <si>
    <t>Dispositif intra utérin (DIU, Stérilet), Cuivre, TCU 380 A, Boîte de 50 unités</t>
  </si>
  <si>
    <t>SMSU_IUDE1D-_1</t>
  </si>
  <si>
    <t>Dispositif intra utérin (DIU, Stérilet), Cuivre, TCU 380mm, Boîte de 1 unité</t>
  </si>
  <si>
    <t>SMSU_LANC1D-_0</t>
  </si>
  <si>
    <t>Lancettes, u.u., stériles, emballage individuel, Boîte de 100 unités</t>
  </si>
  <si>
    <t>SMSU_LANC2D-_0</t>
  </si>
  <si>
    <t>Lancettes stériles, Boites de 200pcs</t>
  </si>
  <si>
    <t>SMSU_MASQ1--_0</t>
  </si>
  <si>
    <t>Masque</t>
  </si>
  <si>
    <t>SMSU_MASQC--_0</t>
  </si>
  <si>
    <t>Masque conforrt, 50 pièces</t>
  </si>
  <si>
    <t>SMSU_MASQOX--_0</t>
  </si>
  <si>
    <t>Masque a oxygene</t>
  </si>
  <si>
    <t>SMSU_SUPMURL_0</t>
  </si>
  <si>
    <t>Support mural pour Log Tag , Pièce, Unité</t>
  </si>
  <si>
    <t>SMSU_SUTHERL_0</t>
  </si>
  <si>
    <t>Log Tag (Température + Humidity recorder), Pièce, Unité</t>
  </si>
  <si>
    <t>SMSU_THER1D-_0</t>
  </si>
  <si>
    <t>Thermomètre, électronique (Digital), + Batterie, Celsius, Unité</t>
  </si>
  <si>
    <t>SMSU_THER1D-_1</t>
  </si>
  <si>
    <t>Thermometre infra rouge a visé laser, pièce, unité</t>
  </si>
  <si>
    <t>SMSU_THER1F-_0</t>
  </si>
  <si>
    <t>Thermomètre froid</t>
  </si>
  <si>
    <t>SMSU_THER1L-_0</t>
  </si>
  <si>
    <t>Log Tag (Température recorder), Pièce, Unité</t>
  </si>
  <si>
    <t>SMSU_THER1MM_1</t>
  </si>
  <si>
    <t>Thermomètre, Minima-Maxima, Pièce, Unité</t>
  </si>
  <si>
    <t>SMSU_THER1R-_0</t>
  </si>
  <si>
    <t>Thermomètre, standard, rectal, Celsius, Unité</t>
  </si>
  <si>
    <t>SMUS_IMPJ1S-_1</t>
  </si>
  <si>
    <t>Implant de Jadelle, 1</t>
  </si>
  <si>
    <t>SMUS_THER1HY_1</t>
  </si>
  <si>
    <t>Thermomètre - Hygromètre, Pièce, Unité</t>
  </si>
  <si>
    <t>SSUT_SABB0CT_0</t>
  </si>
  <si>
    <t>S.SUT.</t>
  </si>
  <si>
    <t>Sut, PGA, tressé, 70cm,(0), non sertie, Unit</t>
  </si>
  <si>
    <t>SSUT_SABB0CT_2</t>
  </si>
  <si>
    <t>Sut, PGA, tressé, 70cm,(0), sertie, 12</t>
  </si>
  <si>
    <t>SSUT_SABB1CT_0</t>
  </si>
  <si>
    <t>Sut, PGA, tressé, 70cm, [1), non sertie, Unit</t>
  </si>
  <si>
    <t>SSUT_SABB1CT_1</t>
  </si>
  <si>
    <t>Sut, PGA, tressé, 70cm, [1], sertie(avec aiguille), Unit</t>
  </si>
  <si>
    <t>SSUT_SABB1CT_2</t>
  </si>
  <si>
    <t>Sut, PGA, tressé, 70cm, [1], sertie(avec aiguille), 12</t>
  </si>
  <si>
    <t>SSUT_SABB2/0OCT_1</t>
  </si>
  <si>
    <t>Sut, PGA, tressé, 150cm, [2/0], sertie(avec aiguille), 12</t>
  </si>
  <si>
    <t>SSUT_SABB2CT_1</t>
  </si>
  <si>
    <t>Sut, PGA, tressé, 150 cm, [2], sertie(avec aiguille), 12</t>
  </si>
  <si>
    <t>SSUT_SABM0HR_0</t>
  </si>
  <si>
    <t>Suture, catgut chromic, 0  (USP0), sertie.12 pces</t>
  </si>
  <si>
    <t>SSUT_SABM4HR_0</t>
  </si>
  <si>
    <t>Suture, catgut chromic, monofilament, 90cm, décimale 4 (USP0), aig. 1/2 ce, 12</t>
  </si>
  <si>
    <t>SSUT_SABM4HR_1</t>
  </si>
  <si>
    <t>Suture, catgut chromic, monofilament, 90cm, décimale 4 (USP 1), aig. 1/2 ce, 12</t>
  </si>
  <si>
    <t>SSUT_SABM4HR_2</t>
  </si>
  <si>
    <t>Suture, catgut chromic, monofilament, 90cm, décimale 4 (USP 2), aig. 1/2 ce, 12</t>
  </si>
  <si>
    <t>SSUT_SABMH_20</t>
  </si>
  <si>
    <t>Suture, catgut chromic, monofilament, 90cm, décimale 4 (USP 2/0), aig. 1/2 ce,12</t>
  </si>
  <si>
    <t>SSUT_SNB1CT_0</t>
  </si>
  <si>
    <t>Sut, soie, tressé, 75 cm, [1], sertie, Unité</t>
  </si>
  <si>
    <t>SSUT_SNB1CT_1</t>
  </si>
  <si>
    <t>Sut, soie, tressé, 75 cm, [1], sertie, 12</t>
  </si>
  <si>
    <t>SSUT_SNBN2CT_0</t>
  </si>
  <si>
    <t>Sut, soie, tressé, 70cm, [2], sertie (avec aiguille) Unit</t>
  </si>
  <si>
    <t>SSUT_SNBN2CT_1</t>
  </si>
  <si>
    <t>Sut, soie, tressé, 70cm, [2], sertie, 12</t>
  </si>
  <si>
    <t>SSUT_SNSB2/0CT_0</t>
  </si>
  <si>
    <t>Sut, soie, tressé, 45cm, [2/0],  serti avec aiguille tranchante, 12</t>
  </si>
  <si>
    <t>SSUT_SSB0CT1_0</t>
  </si>
  <si>
    <t>Sut, soie, tressé, [0], sertie (avec aiguille)</t>
  </si>
  <si>
    <t>SSUT_SSB0CT1_2</t>
  </si>
  <si>
    <t>Sut, soie, tressé, [0], sertie, 12</t>
  </si>
  <si>
    <t>SSUT_SUTNCR-_0</t>
  </si>
  <si>
    <t>Aiguilles suture, courbées, c.Rond, p.Effilée, tailles diverses, Set 6 aig.</t>
  </si>
  <si>
    <t>SSUT_SUTNCT-_0</t>
  </si>
  <si>
    <t>Aiguilles suture, courbées, c.Triang., p.Tranch., tailles diverses, Set 12 aig.</t>
  </si>
  <si>
    <t>SXRS_FILM243_0</t>
  </si>
  <si>
    <t>S.XRS.</t>
  </si>
  <si>
    <t>Film radio, 24*30cm, sensibilisé au bleu, 100</t>
  </si>
  <si>
    <t>SXRS_FILM304_0</t>
  </si>
  <si>
    <t>Film radio, 30*40cm, sensibilisé au bleu, 100</t>
  </si>
  <si>
    <t>SXRS_FILM353_0</t>
  </si>
  <si>
    <t>Film radio, 35*35cm, sensibilisé au bleu, 100</t>
  </si>
  <si>
    <t>SXRS_FILM354_0</t>
  </si>
  <si>
    <t>Film radio, 35*43cm, sensibilisé au bleu, 100</t>
  </si>
  <si>
    <t>SXRS_FIXA2P-_0</t>
  </si>
  <si>
    <t>Fixateur radio, poudre pour 22.5 litres, 3.2kg, Unité</t>
  </si>
  <si>
    <t>SXRS_FIXA2P-_1</t>
  </si>
  <si>
    <t>Fixateur radio, poudre, 2.5kg, Unité</t>
  </si>
  <si>
    <t>SXRS_FIXADP-_0</t>
  </si>
  <si>
    <t>Fixateur radio, poudre 22,5 litres,3,5Kg Unité</t>
  </si>
  <si>
    <t>SXRS_FIXA-RF_1</t>
  </si>
  <si>
    <t>Fixateur radio (REA.MACH) + Revelateur, FUJI, 40litres, Unité</t>
  </si>
  <si>
    <t>SXRS_REVE2P-_0</t>
  </si>
  <si>
    <t>Revelateur pour radio, 2kg,  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</si>
</sst>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C3C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 applyAlignment="1">
      <alignment horizontal="right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2"/>
  <sheetViews>
    <sheetView workbookViewId="0">
      <selection activeCell="E15" sqref="E15"/>
    </sheetView>
  </sheetViews>
  <sheetFormatPr baseColWidth="10" defaultRowHeight="15" x14ac:dyDescent="0.25"/>
  <cols>
    <col min="1" max="3" width="15.7109375" customWidth="1"/>
    <col min="4" max="10" width="15.7109375" style="2" customWidth="1"/>
  </cols>
  <sheetData>
    <row r="1" spans="1:10" ht="18.75" x14ac:dyDescent="0.3">
      <c r="A1" s="1" t="s">
        <v>0</v>
      </c>
    </row>
    <row r="3" spans="1:10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x14ac:dyDescent="0.25">
      <c r="A4" t="s">
        <v>11</v>
      </c>
      <c r="B4" t="s">
        <v>12</v>
      </c>
      <c r="C4" t="s">
        <v>13</v>
      </c>
      <c r="D4" s="2">
        <v>26.015999999999998</v>
      </c>
      <c r="E4" s="2">
        <v>0</v>
      </c>
      <c r="F4" s="2">
        <v>1.2</v>
      </c>
      <c r="G4" s="2">
        <v>0.16669999999999999</v>
      </c>
      <c r="H4" s="2">
        <v>4.3360000000000003</v>
      </c>
      <c r="I4" s="2">
        <v>21.68</v>
      </c>
      <c r="J4" s="2">
        <v>0</v>
      </c>
    </row>
    <row r="5" spans="1:10" x14ac:dyDescent="0.25">
      <c r="A5" t="s">
        <v>14</v>
      </c>
      <c r="B5" t="s">
        <v>12</v>
      </c>
      <c r="C5" t="s">
        <v>15</v>
      </c>
      <c r="D5" s="2">
        <v>7.6299000000000001</v>
      </c>
      <c r="E5" s="2">
        <v>0</v>
      </c>
      <c r="F5" s="2">
        <v>1.6373</v>
      </c>
      <c r="G5" s="2">
        <v>0.38919999999999999</v>
      </c>
      <c r="H5" s="2">
        <v>2.9699</v>
      </c>
      <c r="I5" s="2">
        <v>4.7953000000000001</v>
      </c>
      <c r="J5" s="2">
        <v>0</v>
      </c>
    </row>
    <row r="6" spans="1:10" x14ac:dyDescent="0.25">
      <c r="A6" t="s">
        <v>16</v>
      </c>
      <c r="B6" t="s">
        <v>12</v>
      </c>
      <c r="C6" t="s">
        <v>17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x14ac:dyDescent="0.25">
      <c r="A7" t="s">
        <v>18</v>
      </c>
      <c r="B7" t="s">
        <v>12</v>
      </c>
      <c r="C7" t="s">
        <v>19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0" x14ac:dyDescent="0.25">
      <c r="A8" t="s">
        <v>20</v>
      </c>
      <c r="B8" t="s">
        <v>12</v>
      </c>
      <c r="C8" t="s">
        <v>21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</row>
    <row r="9" spans="1:10" x14ac:dyDescent="0.25">
      <c r="A9" t="s">
        <v>22</v>
      </c>
      <c r="B9" t="s">
        <v>12</v>
      </c>
      <c r="C9" t="s">
        <v>23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0" x14ac:dyDescent="0.25">
      <c r="A10" t="s">
        <v>24</v>
      </c>
      <c r="B10" t="s">
        <v>12</v>
      </c>
      <c r="C10" t="s">
        <v>25</v>
      </c>
      <c r="D10" s="2">
        <v>7.0871000000000004</v>
      </c>
      <c r="E10" s="2">
        <v>0</v>
      </c>
      <c r="F10" s="2">
        <v>1.2</v>
      </c>
      <c r="G10" s="2">
        <v>0.16669999999999999</v>
      </c>
      <c r="H10" s="2">
        <v>1.1812</v>
      </c>
      <c r="I10" s="2">
        <v>7</v>
      </c>
      <c r="J10" s="2">
        <v>0</v>
      </c>
    </row>
    <row r="11" spans="1:10" x14ac:dyDescent="0.25">
      <c r="A11" t="s">
        <v>26</v>
      </c>
      <c r="B11" t="s">
        <v>12</v>
      </c>
      <c r="C11" t="s">
        <v>27</v>
      </c>
      <c r="D11" s="2">
        <v>7.5</v>
      </c>
      <c r="E11" s="2">
        <v>0</v>
      </c>
      <c r="F11" s="2">
        <v>1.2</v>
      </c>
      <c r="G11" s="2">
        <v>0.16669999999999999</v>
      </c>
      <c r="H11" s="2">
        <v>1.25</v>
      </c>
      <c r="I11" s="2">
        <v>0</v>
      </c>
      <c r="J11" s="2">
        <v>0</v>
      </c>
    </row>
    <row r="12" spans="1:10" x14ac:dyDescent="0.25">
      <c r="A12" t="s">
        <v>28</v>
      </c>
      <c r="B12" t="s">
        <v>12</v>
      </c>
      <c r="C12" t="s">
        <v>29</v>
      </c>
      <c r="D12" s="2">
        <v>10.1204</v>
      </c>
      <c r="E12" s="2">
        <v>0</v>
      </c>
      <c r="F12" s="2">
        <v>1.2</v>
      </c>
      <c r="G12" s="2">
        <v>0.16669999999999999</v>
      </c>
      <c r="H12" s="2">
        <v>1.6867000000000001</v>
      </c>
      <c r="I12" s="2">
        <v>8.4337</v>
      </c>
      <c r="J12" s="2">
        <v>0</v>
      </c>
    </row>
    <row r="13" spans="1:10" x14ac:dyDescent="0.25">
      <c r="A13" t="s">
        <v>30</v>
      </c>
      <c r="B13" t="s">
        <v>12</v>
      </c>
      <c r="C13" t="s">
        <v>31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25">
      <c r="A14" t="s">
        <v>32</v>
      </c>
      <c r="B14" t="s">
        <v>12</v>
      </c>
      <c r="C14" t="s">
        <v>33</v>
      </c>
      <c r="D14" s="2">
        <v>11.25</v>
      </c>
      <c r="E14" s="2">
        <v>0</v>
      </c>
      <c r="F14" s="2">
        <v>1.2</v>
      </c>
      <c r="G14" s="2">
        <v>0.16669999999999999</v>
      </c>
      <c r="H14" s="2">
        <v>1.875</v>
      </c>
      <c r="I14" s="2">
        <v>0</v>
      </c>
      <c r="J14" s="2">
        <v>0</v>
      </c>
    </row>
    <row r="15" spans="1:10" x14ac:dyDescent="0.25">
      <c r="A15" t="s">
        <v>34</v>
      </c>
      <c r="B15" t="s">
        <v>12</v>
      </c>
      <c r="C15" t="s">
        <v>35</v>
      </c>
      <c r="D15" s="2">
        <v>46.88</v>
      </c>
      <c r="E15" s="2">
        <v>0</v>
      </c>
      <c r="F15" s="2">
        <v>1.2</v>
      </c>
      <c r="G15" s="2">
        <v>0.16669999999999999</v>
      </c>
      <c r="H15" s="2">
        <v>7.8132999999999999</v>
      </c>
      <c r="I15" s="2">
        <v>39.066699999999997</v>
      </c>
      <c r="J15" s="2">
        <v>0</v>
      </c>
    </row>
    <row r="16" spans="1:10" x14ac:dyDescent="0.25">
      <c r="A16" t="s">
        <v>36</v>
      </c>
      <c r="B16" t="s">
        <v>12</v>
      </c>
      <c r="C16" t="s">
        <v>37</v>
      </c>
      <c r="D16" s="2">
        <v>28.8</v>
      </c>
      <c r="E16" s="2">
        <v>0</v>
      </c>
      <c r="F16" s="2">
        <v>1.2</v>
      </c>
      <c r="G16" s="2">
        <v>0.16669999999999999</v>
      </c>
      <c r="H16" s="2">
        <v>4.8</v>
      </c>
      <c r="I16" s="2">
        <v>24</v>
      </c>
      <c r="J16" s="2">
        <v>0</v>
      </c>
    </row>
    <row r="17" spans="1:10" x14ac:dyDescent="0.25">
      <c r="A17" t="s">
        <v>38</v>
      </c>
      <c r="B17" t="s">
        <v>12</v>
      </c>
      <c r="C17" t="s">
        <v>39</v>
      </c>
      <c r="D17" s="2">
        <v>41.915999999999997</v>
      </c>
      <c r="E17" s="2">
        <v>0</v>
      </c>
      <c r="F17" s="2">
        <v>1.2</v>
      </c>
      <c r="G17" s="2">
        <v>0.16669999999999999</v>
      </c>
      <c r="H17" s="2">
        <v>6.9859999999999998</v>
      </c>
      <c r="I17" s="2">
        <v>34.93</v>
      </c>
      <c r="J17" s="2">
        <v>0</v>
      </c>
    </row>
    <row r="18" spans="1:10" x14ac:dyDescent="0.25">
      <c r="A18" t="s">
        <v>40</v>
      </c>
      <c r="B18" t="s">
        <v>12</v>
      </c>
      <c r="C18" t="s">
        <v>41</v>
      </c>
      <c r="D18" s="2">
        <v>15.012</v>
      </c>
      <c r="E18" s="2">
        <v>0</v>
      </c>
      <c r="F18" s="2">
        <v>1.2</v>
      </c>
      <c r="G18" s="2">
        <v>0.16669999999999999</v>
      </c>
      <c r="H18" s="2">
        <v>2.5019999999999998</v>
      </c>
      <c r="I18" s="2">
        <v>12.51</v>
      </c>
      <c r="J18" s="2">
        <v>0</v>
      </c>
    </row>
    <row r="19" spans="1:10" x14ac:dyDescent="0.25">
      <c r="A19" t="s">
        <v>42</v>
      </c>
      <c r="B19" t="s">
        <v>43</v>
      </c>
      <c r="C19" t="s">
        <v>44</v>
      </c>
      <c r="D19" s="2">
        <v>6.8620999999999999</v>
      </c>
      <c r="E19" s="2">
        <v>322</v>
      </c>
      <c r="F19" s="2">
        <v>1.1494</v>
      </c>
      <c r="G19" s="2">
        <v>0.13</v>
      </c>
      <c r="H19" s="2">
        <v>0.8921</v>
      </c>
      <c r="I19" s="2">
        <v>5.0041000000000002</v>
      </c>
      <c r="J19" s="2">
        <v>5.97</v>
      </c>
    </row>
    <row r="20" spans="1:10" x14ac:dyDescent="0.25">
      <c r="A20" t="s">
        <v>45</v>
      </c>
      <c r="B20" t="s">
        <v>43</v>
      </c>
      <c r="C20" t="s">
        <v>46</v>
      </c>
      <c r="D20" s="2">
        <v>3</v>
      </c>
      <c r="E20" s="2">
        <v>0</v>
      </c>
      <c r="F20" s="2">
        <v>1.1499999999999999</v>
      </c>
      <c r="G20" s="2">
        <v>0.13039999999999999</v>
      </c>
      <c r="H20" s="2">
        <v>0.39129999999999998</v>
      </c>
      <c r="I20" s="2">
        <v>2.6086999999999998</v>
      </c>
      <c r="J20" s="2">
        <v>2.6086999999999998</v>
      </c>
    </row>
    <row r="21" spans="1:10" x14ac:dyDescent="0.25">
      <c r="A21" t="s">
        <v>47</v>
      </c>
      <c r="B21" t="s">
        <v>43</v>
      </c>
      <c r="C21" t="s">
        <v>48</v>
      </c>
      <c r="D21" s="2">
        <v>8.3564000000000007</v>
      </c>
      <c r="E21" s="2">
        <v>306</v>
      </c>
      <c r="F21" s="2">
        <v>1.1494</v>
      </c>
      <c r="G21" s="2">
        <v>0.13</v>
      </c>
      <c r="H21" s="2">
        <v>1.0864</v>
      </c>
      <c r="I21" s="2">
        <v>5.0961999999999996</v>
      </c>
      <c r="J21" s="2">
        <v>7.27</v>
      </c>
    </row>
    <row r="22" spans="1:10" x14ac:dyDescent="0.25">
      <c r="A22" t="s">
        <v>49</v>
      </c>
      <c r="B22" t="s">
        <v>43</v>
      </c>
      <c r="C22" t="s">
        <v>50</v>
      </c>
      <c r="D22" s="2">
        <v>6.3970000000000002</v>
      </c>
      <c r="E22" s="2">
        <v>10</v>
      </c>
      <c r="F22" s="2">
        <v>1.1499999999999999</v>
      </c>
      <c r="G22" s="2">
        <v>0.13039999999999999</v>
      </c>
      <c r="H22" s="2">
        <v>0.83440000000000003</v>
      </c>
      <c r="I22" s="2">
        <v>4.38</v>
      </c>
      <c r="J22" s="2">
        <v>5.5625999999999998</v>
      </c>
    </row>
    <row r="23" spans="1:10" x14ac:dyDescent="0.25">
      <c r="A23" t="s">
        <v>51</v>
      </c>
      <c r="B23" t="s">
        <v>43</v>
      </c>
      <c r="C23" t="s">
        <v>52</v>
      </c>
      <c r="D23" s="2">
        <v>13.34</v>
      </c>
      <c r="E23" s="2">
        <v>391</v>
      </c>
      <c r="F23" s="2">
        <v>1.1499999999999999</v>
      </c>
      <c r="G23" s="2">
        <v>0.13039999999999999</v>
      </c>
      <c r="H23" s="2">
        <v>1.74</v>
      </c>
      <c r="I23" s="2">
        <v>9.8646999999999991</v>
      </c>
      <c r="J23" s="2">
        <v>11.6</v>
      </c>
    </row>
    <row r="24" spans="1:10" x14ac:dyDescent="0.25">
      <c r="A24" t="s">
        <v>53</v>
      </c>
      <c r="B24" t="s">
        <v>43</v>
      </c>
      <c r="C24" t="s">
        <v>54</v>
      </c>
      <c r="D24" s="2">
        <v>25.382400000000001</v>
      </c>
      <c r="E24" s="2">
        <v>0</v>
      </c>
      <c r="F24" s="2">
        <v>1.4023000000000001</v>
      </c>
      <c r="G24" s="2">
        <v>0.28689999999999999</v>
      </c>
      <c r="H24" s="2">
        <v>7.2824</v>
      </c>
      <c r="I24" s="2">
        <v>17.725999999999999</v>
      </c>
      <c r="J24" s="2">
        <v>0</v>
      </c>
    </row>
    <row r="25" spans="1:10" x14ac:dyDescent="0.25">
      <c r="A25" t="s">
        <v>55</v>
      </c>
      <c r="B25" t="s">
        <v>43</v>
      </c>
      <c r="C25" t="s">
        <v>56</v>
      </c>
      <c r="D25" s="2">
        <v>21.0105</v>
      </c>
      <c r="E25" s="2">
        <v>413</v>
      </c>
      <c r="F25" s="2">
        <v>1.1499999999999999</v>
      </c>
      <c r="G25" s="2">
        <v>0.13039999999999999</v>
      </c>
      <c r="H25" s="2">
        <v>2.7404999999999999</v>
      </c>
      <c r="I25" s="2">
        <v>13.422700000000001</v>
      </c>
      <c r="J25" s="2">
        <v>18.27</v>
      </c>
    </row>
    <row r="26" spans="1:10" x14ac:dyDescent="0.25">
      <c r="A26" t="s">
        <v>57</v>
      </c>
      <c r="B26" t="s">
        <v>43</v>
      </c>
      <c r="C26" t="s">
        <v>58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</row>
    <row r="27" spans="1:10" x14ac:dyDescent="0.25">
      <c r="A27" t="s">
        <v>59</v>
      </c>
      <c r="B27" t="s">
        <v>43</v>
      </c>
      <c r="C27" t="s">
        <v>60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20.52</v>
      </c>
      <c r="J27" s="2">
        <v>0</v>
      </c>
    </row>
    <row r="28" spans="1:10" x14ac:dyDescent="0.25">
      <c r="A28" t="s">
        <v>61</v>
      </c>
      <c r="B28" t="s">
        <v>43</v>
      </c>
      <c r="C28" t="s">
        <v>62</v>
      </c>
      <c r="D28" s="2">
        <v>0.94199999999999995</v>
      </c>
      <c r="E28" s="2">
        <v>0</v>
      </c>
      <c r="F28" s="2">
        <v>3.7679</v>
      </c>
      <c r="G28" s="2">
        <v>0.73460000000000003</v>
      </c>
      <c r="H28" s="2">
        <v>0.69199999999999995</v>
      </c>
      <c r="I28" s="2">
        <v>0.25</v>
      </c>
      <c r="J28" s="2">
        <v>0</v>
      </c>
    </row>
    <row r="29" spans="1:10" x14ac:dyDescent="0.25">
      <c r="A29" t="s">
        <v>63</v>
      </c>
      <c r="B29" t="s">
        <v>43</v>
      </c>
      <c r="C29" t="s">
        <v>60</v>
      </c>
      <c r="D29" s="2">
        <v>22.8735</v>
      </c>
      <c r="E29" s="2">
        <v>355</v>
      </c>
      <c r="F29" s="2">
        <v>1.1499999999999999</v>
      </c>
      <c r="G29" s="2">
        <v>0.13039999999999999</v>
      </c>
      <c r="H29" s="2">
        <v>2.9834999999999998</v>
      </c>
      <c r="I29" s="2">
        <v>9.9669000000000008</v>
      </c>
      <c r="J29" s="2">
        <v>19.89</v>
      </c>
    </row>
    <row r="30" spans="1:10" x14ac:dyDescent="0.25">
      <c r="A30" t="s">
        <v>64</v>
      </c>
      <c r="B30" t="s">
        <v>43</v>
      </c>
      <c r="C30" t="s">
        <v>65</v>
      </c>
      <c r="D30" s="2">
        <v>11.3735</v>
      </c>
      <c r="E30" s="2">
        <v>109</v>
      </c>
      <c r="F30" s="2">
        <v>1.1499999999999999</v>
      </c>
      <c r="G30" s="2">
        <v>0.13039999999999999</v>
      </c>
      <c r="H30" s="2">
        <v>1.4835</v>
      </c>
      <c r="I30" s="2">
        <v>10.8058</v>
      </c>
      <c r="J30" s="2">
        <v>9.89</v>
      </c>
    </row>
    <row r="31" spans="1:10" x14ac:dyDescent="0.25">
      <c r="A31" t="s">
        <v>66</v>
      </c>
      <c r="B31" t="s">
        <v>43</v>
      </c>
      <c r="C31" t="s">
        <v>67</v>
      </c>
      <c r="D31" s="2">
        <v>164.9495</v>
      </c>
      <c r="E31" s="2">
        <v>0</v>
      </c>
      <c r="F31" s="2">
        <v>1.2</v>
      </c>
      <c r="G31" s="2">
        <v>0.16669999999999999</v>
      </c>
      <c r="H31" s="2">
        <v>27.491599999999998</v>
      </c>
      <c r="I31" s="2">
        <v>137.4579</v>
      </c>
      <c r="J31" s="2">
        <v>0</v>
      </c>
    </row>
    <row r="32" spans="1:10" x14ac:dyDescent="0.25">
      <c r="A32" t="s">
        <v>68</v>
      </c>
      <c r="B32" t="s">
        <v>43</v>
      </c>
      <c r="C32" t="s">
        <v>69</v>
      </c>
      <c r="D32" s="2">
        <v>55.128</v>
      </c>
      <c r="E32" s="2">
        <v>0</v>
      </c>
      <c r="F32" s="2">
        <v>1.2</v>
      </c>
      <c r="G32" s="2">
        <v>0.16669999999999999</v>
      </c>
      <c r="H32" s="2">
        <v>9.1880000000000006</v>
      </c>
      <c r="I32" s="2">
        <v>45.94</v>
      </c>
      <c r="J32" s="2">
        <v>0</v>
      </c>
    </row>
    <row r="33" spans="1:10" x14ac:dyDescent="0.25">
      <c r="A33" t="s">
        <v>70</v>
      </c>
      <c r="B33" t="s">
        <v>43</v>
      </c>
      <c r="C33" t="s">
        <v>71</v>
      </c>
      <c r="D33" s="2">
        <v>24.524699999999999</v>
      </c>
      <c r="E33" s="2">
        <v>421</v>
      </c>
      <c r="F33" s="2">
        <v>1.1499999999999999</v>
      </c>
      <c r="G33" s="2">
        <v>0.13039999999999999</v>
      </c>
      <c r="H33" s="2">
        <v>3.1989000000000001</v>
      </c>
      <c r="I33" s="2">
        <v>16.374500000000001</v>
      </c>
      <c r="J33" s="2">
        <v>21</v>
      </c>
    </row>
    <row r="34" spans="1:10" x14ac:dyDescent="0.25">
      <c r="A34" t="s">
        <v>72</v>
      </c>
      <c r="B34" t="s">
        <v>43</v>
      </c>
      <c r="C34" t="s">
        <v>73</v>
      </c>
      <c r="D34" s="2">
        <v>57.12</v>
      </c>
      <c r="E34" s="2">
        <v>0</v>
      </c>
      <c r="F34" s="2">
        <v>1.2</v>
      </c>
      <c r="G34" s="2">
        <v>0.16669999999999999</v>
      </c>
      <c r="H34" s="2">
        <v>9.52</v>
      </c>
      <c r="I34" s="2">
        <v>47.6</v>
      </c>
      <c r="J34" s="2">
        <v>0</v>
      </c>
    </row>
    <row r="35" spans="1:10" x14ac:dyDescent="0.25">
      <c r="A35" t="s">
        <v>74</v>
      </c>
      <c r="B35" t="s">
        <v>43</v>
      </c>
      <c r="C35" t="s">
        <v>75</v>
      </c>
      <c r="D35" s="2">
        <v>62.369900000000001</v>
      </c>
      <c r="E35" s="2">
        <v>0</v>
      </c>
      <c r="F35" s="2">
        <v>1.1499999999999999</v>
      </c>
      <c r="G35" s="2">
        <v>0.13039999999999999</v>
      </c>
      <c r="H35" s="2">
        <v>8.1351999999999993</v>
      </c>
      <c r="I35" s="2">
        <v>7.7091000000000003</v>
      </c>
      <c r="J35" s="2">
        <v>54.17</v>
      </c>
    </row>
    <row r="36" spans="1:10" x14ac:dyDescent="0.25">
      <c r="A36" t="s">
        <v>76</v>
      </c>
      <c r="B36" t="s">
        <v>43</v>
      </c>
      <c r="C36" t="s">
        <v>77</v>
      </c>
      <c r="D36" s="2">
        <v>60.055399999999999</v>
      </c>
      <c r="E36" s="2">
        <v>29</v>
      </c>
      <c r="F36" s="2">
        <v>1.2</v>
      </c>
      <c r="G36" s="2">
        <v>0.16669999999999999</v>
      </c>
      <c r="H36" s="2">
        <v>10.0092</v>
      </c>
      <c r="I36" s="2">
        <v>42.11</v>
      </c>
      <c r="J36" s="2">
        <v>50.046199999999999</v>
      </c>
    </row>
    <row r="37" spans="1:10" x14ac:dyDescent="0.25">
      <c r="A37" t="s">
        <v>78</v>
      </c>
      <c r="B37" t="s">
        <v>43</v>
      </c>
      <c r="C37" t="s">
        <v>79</v>
      </c>
      <c r="D37" s="2">
        <v>60.359900000000003</v>
      </c>
      <c r="E37" s="2">
        <v>0</v>
      </c>
      <c r="F37" s="2">
        <v>1.1499999999999999</v>
      </c>
      <c r="G37" s="2">
        <v>0.13039999999999999</v>
      </c>
      <c r="H37" s="2">
        <v>7.8730000000000002</v>
      </c>
      <c r="I37" s="2">
        <v>45.6</v>
      </c>
      <c r="J37" s="2">
        <v>52.486899999999999</v>
      </c>
    </row>
    <row r="38" spans="1:10" x14ac:dyDescent="0.25">
      <c r="A38" t="s">
        <v>80</v>
      </c>
      <c r="B38" t="s">
        <v>43</v>
      </c>
      <c r="C38" t="s">
        <v>81</v>
      </c>
      <c r="D38" s="2">
        <v>12.12</v>
      </c>
      <c r="E38" s="2">
        <v>0</v>
      </c>
      <c r="F38" s="2">
        <v>1.2</v>
      </c>
      <c r="G38" s="2">
        <v>0.16669999999999999</v>
      </c>
      <c r="H38" s="2">
        <v>2.02</v>
      </c>
      <c r="I38" s="2">
        <v>3.35</v>
      </c>
      <c r="J38" s="2">
        <v>10.1</v>
      </c>
    </row>
    <row r="39" spans="1:10" x14ac:dyDescent="0.25">
      <c r="A39" t="s">
        <v>82</v>
      </c>
      <c r="B39" t="s">
        <v>43</v>
      </c>
      <c r="C39" t="s">
        <v>83</v>
      </c>
      <c r="D39" s="2">
        <v>60.359900000000003</v>
      </c>
      <c r="E39" s="2">
        <v>0</v>
      </c>
      <c r="F39" s="2">
        <v>1.2</v>
      </c>
      <c r="G39" s="2">
        <v>0.16669999999999999</v>
      </c>
      <c r="H39" s="2">
        <v>10.06</v>
      </c>
      <c r="I39" s="2">
        <v>50.299900000000001</v>
      </c>
      <c r="J39" s="2">
        <v>0</v>
      </c>
    </row>
    <row r="40" spans="1:10" x14ac:dyDescent="0.25">
      <c r="A40" t="s">
        <v>84</v>
      </c>
      <c r="B40" t="s">
        <v>43</v>
      </c>
      <c r="C40" t="s">
        <v>85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</row>
    <row r="41" spans="1:10" x14ac:dyDescent="0.25">
      <c r="A41" t="s">
        <v>86</v>
      </c>
      <c r="B41" t="s">
        <v>43</v>
      </c>
      <c r="C41" t="s">
        <v>87</v>
      </c>
      <c r="D41" s="2">
        <v>22.69</v>
      </c>
      <c r="E41" s="2">
        <v>0</v>
      </c>
      <c r="F41" s="2">
        <v>1.2</v>
      </c>
      <c r="G41" s="2">
        <v>0.16669999999999999</v>
      </c>
      <c r="H41" s="2">
        <v>3.7816999999999998</v>
      </c>
      <c r="I41" s="2">
        <v>11.12</v>
      </c>
      <c r="J41" s="2">
        <v>18.908300000000001</v>
      </c>
    </row>
    <row r="42" spans="1:10" x14ac:dyDescent="0.25">
      <c r="A42" t="s">
        <v>88</v>
      </c>
      <c r="B42" t="s">
        <v>43</v>
      </c>
      <c r="C42" t="s">
        <v>89</v>
      </c>
      <c r="D42" s="2">
        <v>9.8000000000000004E-2</v>
      </c>
      <c r="E42" s="2">
        <v>24325</v>
      </c>
      <c r="F42" s="2">
        <v>1.1499999999999999</v>
      </c>
      <c r="G42" s="2">
        <v>0.13059999999999999</v>
      </c>
      <c r="H42" s="2">
        <v>1.2800000000000001E-2</v>
      </c>
      <c r="I42" s="2">
        <v>5.2900000000000003E-2</v>
      </c>
      <c r="J42" s="2">
        <v>8.5199999999999998E-2</v>
      </c>
    </row>
    <row r="43" spans="1:10" x14ac:dyDescent="0.25">
      <c r="A43" t="s">
        <v>90</v>
      </c>
      <c r="B43" t="s">
        <v>43</v>
      </c>
      <c r="C43" t="s">
        <v>91</v>
      </c>
      <c r="D43" s="2">
        <v>4.7264999999999997</v>
      </c>
      <c r="E43" s="2">
        <v>201</v>
      </c>
      <c r="F43" s="2">
        <v>1.1499999999999999</v>
      </c>
      <c r="G43" s="2">
        <v>0.13039999999999999</v>
      </c>
      <c r="H43" s="2">
        <v>0.61650000000000005</v>
      </c>
      <c r="I43" s="2">
        <v>3.74</v>
      </c>
      <c r="J43" s="2">
        <v>4.1100000000000003</v>
      </c>
    </row>
    <row r="44" spans="1:10" x14ac:dyDescent="0.25">
      <c r="A44" t="s">
        <v>92</v>
      </c>
      <c r="B44" t="s">
        <v>43</v>
      </c>
      <c r="C44" t="s">
        <v>93</v>
      </c>
      <c r="D44" s="2">
        <v>4.7149999999999999</v>
      </c>
      <c r="E44" s="2">
        <v>215</v>
      </c>
      <c r="F44" s="2">
        <v>1.1499999999999999</v>
      </c>
      <c r="G44" s="2">
        <v>0.13039999999999999</v>
      </c>
      <c r="H44" s="2">
        <v>0.61499999999999999</v>
      </c>
      <c r="I44" s="2">
        <v>3.7231000000000001</v>
      </c>
      <c r="J44" s="2">
        <v>4.0999999999999996</v>
      </c>
    </row>
    <row r="45" spans="1:10" x14ac:dyDescent="0.25">
      <c r="A45" t="s">
        <v>94</v>
      </c>
      <c r="B45" t="s">
        <v>43</v>
      </c>
      <c r="C45" t="s">
        <v>95</v>
      </c>
      <c r="D45" s="2">
        <v>22.18</v>
      </c>
      <c r="E45" s="2">
        <v>0</v>
      </c>
      <c r="F45" s="2">
        <v>1.2</v>
      </c>
      <c r="G45" s="2">
        <v>0.16669999999999999</v>
      </c>
      <c r="H45" s="2">
        <v>3.6966999999999999</v>
      </c>
      <c r="I45" s="2">
        <v>18.4833</v>
      </c>
      <c r="J45" s="2">
        <v>0</v>
      </c>
    </row>
    <row r="46" spans="1:10" x14ac:dyDescent="0.25">
      <c r="A46" t="s">
        <v>96</v>
      </c>
      <c r="B46" t="s">
        <v>43</v>
      </c>
      <c r="C46" t="s">
        <v>97</v>
      </c>
      <c r="D46" s="2">
        <v>19.54</v>
      </c>
      <c r="E46" s="2">
        <v>0</v>
      </c>
      <c r="F46" s="2">
        <v>1.2</v>
      </c>
      <c r="G46" s="2">
        <v>0.16669999999999999</v>
      </c>
      <c r="H46" s="2">
        <v>3.2566999999999999</v>
      </c>
      <c r="I46" s="2">
        <v>0</v>
      </c>
      <c r="J46" s="2">
        <v>0</v>
      </c>
    </row>
    <row r="47" spans="1:10" x14ac:dyDescent="0.25">
      <c r="A47" t="s">
        <v>98</v>
      </c>
      <c r="B47" t="s">
        <v>43</v>
      </c>
      <c r="C47" t="s">
        <v>99</v>
      </c>
      <c r="D47" s="2">
        <v>19.54</v>
      </c>
      <c r="E47" s="2">
        <v>0</v>
      </c>
      <c r="F47" s="2">
        <v>1.2</v>
      </c>
      <c r="G47" s="2">
        <v>0.16669999999999999</v>
      </c>
      <c r="H47" s="2">
        <v>3.2566999999999999</v>
      </c>
      <c r="I47" s="2">
        <v>16.568999999999999</v>
      </c>
      <c r="J47" s="2">
        <v>0</v>
      </c>
    </row>
    <row r="48" spans="1:10" x14ac:dyDescent="0.25">
      <c r="A48" t="s">
        <v>100</v>
      </c>
      <c r="B48" t="s">
        <v>43</v>
      </c>
      <c r="C48" t="s">
        <v>101</v>
      </c>
      <c r="D48" s="2">
        <v>19.54</v>
      </c>
      <c r="E48" s="2">
        <v>0</v>
      </c>
      <c r="F48" s="2">
        <v>1.1499999999999999</v>
      </c>
      <c r="G48" s="2">
        <v>0.13039999999999999</v>
      </c>
      <c r="H48" s="2">
        <v>2.5487000000000002</v>
      </c>
      <c r="I48" s="2">
        <v>16.991299999999999</v>
      </c>
      <c r="J48" s="2">
        <v>16.991299999999999</v>
      </c>
    </row>
    <row r="49" spans="1:10" x14ac:dyDescent="0.25">
      <c r="A49" t="s">
        <v>102</v>
      </c>
      <c r="B49" t="s">
        <v>43</v>
      </c>
      <c r="C49" t="s">
        <v>103</v>
      </c>
      <c r="D49" s="2">
        <v>24.895199999999999</v>
      </c>
      <c r="E49" s="2">
        <v>107</v>
      </c>
      <c r="F49" s="2">
        <v>1.1499999999999999</v>
      </c>
      <c r="G49" s="2">
        <v>0.13039999999999999</v>
      </c>
      <c r="H49" s="2">
        <v>3.2471999999999999</v>
      </c>
      <c r="I49" s="2">
        <v>18.8111</v>
      </c>
      <c r="J49" s="2">
        <v>21.648</v>
      </c>
    </row>
    <row r="50" spans="1:10" x14ac:dyDescent="0.25">
      <c r="A50" t="s">
        <v>104</v>
      </c>
      <c r="B50" t="s">
        <v>43</v>
      </c>
      <c r="C50" t="s">
        <v>105</v>
      </c>
      <c r="D50" s="2">
        <v>19.54</v>
      </c>
      <c r="E50" s="2">
        <v>0</v>
      </c>
      <c r="F50" s="2">
        <v>1.2</v>
      </c>
      <c r="G50" s="2">
        <v>0.16669999999999999</v>
      </c>
      <c r="H50" s="2">
        <v>3.2566999999999999</v>
      </c>
      <c r="I50" s="2">
        <v>0</v>
      </c>
      <c r="J50" s="2">
        <v>0</v>
      </c>
    </row>
    <row r="51" spans="1:10" x14ac:dyDescent="0.25">
      <c r="A51" t="s">
        <v>106</v>
      </c>
      <c r="B51" t="s">
        <v>43</v>
      </c>
      <c r="C51" t="s">
        <v>107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13.68</v>
      </c>
      <c r="J51" s="2">
        <v>0</v>
      </c>
    </row>
    <row r="52" spans="1:10" x14ac:dyDescent="0.25">
      <c r="A52" t="s">
        <v>108</v>
      </c>
      <c r="B52" t="s">
        <v>43</v>
      </c>
      <c r="C52" t="s">
        <v>109</v>
      </c>
      <c r="D52" s="2">
        <v>11.569000000000001</v>
      </c>
      <c r="E52" s="2">
        <v>128</v>
      </c>
      <c r="F52" s="2">
        <v>1.2</v>
      </c>
      <c r="G52" s="2">
        <v>0.16669999999999999</v>
      </c>
      <c r="H52" s="2">
        <v>1.9281999999999999</v>
      </c>
      <c r="I52" s="2">
        <v>8.24</v>
      </c>
      <c r="J52" s="2">
        <v>9.6408000000000005</v>
      </c>
    </row>
    <row r="53" spans="1:10" x14ac:dyDescent="0.25">
      <c r="A53" t="s">
        <v>110</v>
      </c>
      <c r="B53" t="s">
        <v>111</v>
      </c>
      <c r="C53" t="s">
        <v>112</v>
      </c>
      <c r="D53" s="2">
        <v>4.8453999999999997</v>
      </c>
      <c r="E53" s="2">
        <v>134</v>
      </c>
      <c r="F53" s="2">
        <v>1.1499999999999999</v>
      </c>
      <c r="G53" s="2">
        <v>0.13039999999999999</v>
      </c>
      <c r="H53" s="2">
        <v>0.63200000000000001</v>
      </c>
      <c r="I53" s="2">
        <v>4.2134</v>
      </c>
      <c r="J53" s="2">
        <v>4.2134</v>
      </c>
    </row>
    <row r="54" spans="1:10" x14ac:dyDescent="0.25">
      <c r="A54" t="s">
        <v>113</v>
      </c>
      <c r="B54" t="s">
        <v>111</v>
      </c>
      <c r="C54" t="s">
        <v>114</v>
      </c>
      <c r="D54" s="2">
        <v>2.2299000000000002</v>
      </c>
      <c r="E54" s="2">
        <v>0</v>
      </c>
      <c r="F54" s="2">
        <v>1.1499999999999999</v>
      </c>
      <c r="G54" s="2">
        <v>0.1305</v>
      </c>
      <c r="H54" s="2">
        <v>0.29089999999999999</v>
      </c>
      <c r="I54" s="2">
        <v>1.9390000000000001</v>
      </c>
      <c r="J54" s="2">
        <v>1.9390000000000001</v>
      </c>
    </row>
    <row r="55" spans="1:10" x14ac:dyDescent="0.25">
      <c r="A55" t="s">
        <v>115</v>
      </c>
      <c r="B55" t="s">
        <v>111</v>
      </c>
      <c r="C55" t="s">
        <v>116</v>
      </c>
      <c r="D55" s="2">
        <v>27.7</v>
      </c>
      <c r="E55" s="2">
        <v>0</v>
      </c>
      <c r="F55" s="2">
        <v>1.2</v>
      </c>
      <c r="G55" s="2">
        <v>0.16669999999999999</v>
      </c>
      <c r="H55" s="2">
        <v>4.6166999999999998</v>
      </c>
      <c r="I55" s="2">
        <v>23.083300000000001</v>
      </c>
      <c r="J55" s="2">
        <v>0</v>
      </c>
    </row>
    <row r="56" spans="1:10" x14ac:dyDescent="0.25">
      <c r="A56" t="s">
        <v>117</v>
      </c>
      <c r="B56" t="s">
        <v>111</v>
      </c>
      <c r="C56" t="s">
        <v>118</v>
      </c>
      <c r="D56" s="2">
        <v>6.5271999999999997</v>
      </c>
      <c r="E56" s="2">
        <v>1</v>
      </c>
      <c r="F56" s="2">
        <v>1.1499999999999999</v>
      </c>
      <c r="G56" s="2">
        <v>0.13039999999999999</v>
      </c>
      <c r="H56" s="2">
        <v>0.85140000000000005</v>
      </c>
      <c r="I56" s="2">
        <v>5.6757999999999997</v>
      </c>
      <c r="J56" s="2">
        <v>5.6757999999999997</v>
      </c>
    </row>
    <row r="57" spans="1:10" x14ac:dyDescent="0.25">
      <c r="A57" t="s">
        <v>119</v>
      </c>
      <c r="B57" t="s">
        <v>111</v>
      </c>
      <c r="C57" t="s">
        <v>120</v>
      </c>
      <c r="D57" s="2">
        <v>42</v>
      </c>
      <c r="E57" s="2">
        <v>0</v>
      </c>
      <c r="F57" s="2">
        <v>1.2</v>
      </c>
      <c r="G57" s="2">
        <v>0.16669999999999999</v>
      </c>
      <c r="H57" s="2">
        <v>7</v>
      </c>
      <c r="I57" s="2">
        <v>35</v>
      </c>
      <c r="J57" s="2">
        <v>0</v>
      </c>
    </row>
    <row r="58" spans="1:10" x14ac:dyDescent="0.25">
      <c r="A58" t="s">
        <v>121</v>
      </c>
      <c r="B58" t="s">
        <v>111</v>
      </c>
      <c r="C58" t="s">
        <v>122</v>
      </c>
      <c r="D58" s="2">
        <v>0.40250000000000002</v>
      </c>
      <c r="E58" s="2">
        <v>100</v>
      </c>
      <c r="F58" s="2">
        <v>1.1499999999999999</v>
      </c>
      <c r="G58" s="2">
        <v>0.13039999999999999</v>
      </c>
      <c r="H58" s="2">
        <v>5.2499999999999998E-2</v>
      </c>
      <c r="I58" s="2">
        <v>0.24</v>
      </c>
      <c r="J58" s="2">
        <v>0.35</v>
      </c>
    </row>
    <row r="59" spans="1:10" x14ac:dyDescent="0.25">
      <c r="A59" t="s">
        <v>123</v>
      </c>
      <c r="B59" t="s">
        <v>111</v>
      </c>
      <c r="C59" t="s">
        <v>124</v>
      </c>
      <c r="D59" s="2">
        <v>0.96599999999999997</v>
      </c>
      <c r="E59" s="2">
        <v>0</v>
      </c>
      <c r="F59" s="2">
        <v>1.1499999999999999</v>
      </c>
      <c r="G59" s="2">
        <v>0.13039999999999999</v>
      </c>
      <c r="H59" s="2">
        <v>0.126</v>
      </c>
      <c r="I59" s="2">
        <v>0.84</v>
      </c>
      <c r="J59" s="2">
        <v>0.84</v>
      </c>
    </row>
    <row r="60" spans="1:10" x14ac:dyDescent="0.25">
      <c r="A60" t="s">
        <v>125</v>
      </c>
      <c r="B60" t="s">
        <v>111</v>
      </c>
      <c r="C60" t="s">
        <v>126</v>
      </c>
      <c r="D60" s="2">
        <v>1.4999</v>
      </c>
      <c r="E60" s="2">
        <v>0</v>
      </c>
      <c r="F60" s="2">
        <v>1.1499999999999999</v>
      </c>
      <c r="G60" s="2">
        <v>0.13039999999999999</v>
      </c>
      <c r="H60" s="2">
        <v>0.1956</v>
      </c>
      <c r="I60" s="2">
        <v>1.3043</v>
      </c>
      <c r="J60" s="2">
        <v>1.3043</v>
      </c>
    </row>
    <row r="61" spans="1:10" x14ac:dyDescent="0.25">
      <c r="A61" t="s">
        <v>127</v>
      </c>
      <c r="B61" t="s">
        <v>111</v>
      </c>
      <c r="C61" t="s">
        <v>128</v>
      </c>
      <c r="D61" s="2">
        <v>6.7045000000000003</v>
      </c>
      <c r="E61" s="2">
        <v>0</v>
      </c>
      <c r="F61" s="2">
        <v>1.1499999999999999</v>
      </c>
      <c r="G61" s="2">
        <v>0.13039999999999999</v>
      </c>
      <c r="H61" s="2">
        <v>0.87450000000000006</v>
      </c>
      <c r="I61" s="2">
        <v>5.03</v>
      </c>
      <c r="J61" s="2">
        <v>5.83</v>
      </c>
    </row>
    <row r="62" spans="1:10" x14ac:dyDescent="0.25">
      <c r="A62" t="s">
        <v>129</v>
      </c>
      <c r="B62" t="s">
        <v>111</v>
      </c>
      <c r="C62" t="s">
        <v>130</v>
      </c>
      <c r="D62" s="2">
        <v>2.2907999999999999</v>
      </c>
      <c r="E62" s="2">
        <v>0</v>
      </c>
      <c r="F62" s="2">
        <v>1.1174999999999999</v>
      </c>
      <c r="G62" s="2">
        <v>0.1051</v>
      </c>
      <c r="H62" s="2">
        <v>0.24079999999999999</v>
      </c>
      <c r="I62" s="2">
        <v>2.0499999999999998</v>
      </c>
      <c r="J62" s="2">
        <v>0</v>
      </c>
    </row>
    <row r="63" spans="1:10" x14ac:dyDescent="0.25">
      <c r="A63" t="s">
        <v>131</v>
      </c>
      <c r="B63" t="s">
        <v>111</v>
      </c>
      <c r="C63" t="s">
        <v>132</v>
      </c>
      <c r="D63" s="2">
        <v>87.645099999999999</v>
      </c>
      <c r="E63" s="2">
        <v>12</v>
      </c>
      <c r="F63" s="2">
        <v>1.1499999999999999</v>
      </c>
      <c r="G63" s="2">
        <v>0.13039999999999999</v>
      </c>
      <c r="H63" s="2">
        <v>11.432</v>
      </c>
      <c r="I63" s="2">
        <v>77.032600000000002</v>
      </c>
      <c r="J63" s="2">
        <v>76.213099999999997</v>
      </c>
    </row>
    <row r="64" spans="1:10" x14ac:dyDescent="0.25">
      <c r="A64" t="s">
        <v>133</v>
      </c>
      <c r="B64" t="s">
        <v>111</v>
      </c>
      <c r="C64" t="s">
        <v>134</v>
      </c>
      <c r="D64" s="2">
        <v>17.6236</v>
      </c>
      <c r="E64" s="2">
        <v>0</v>
      </c>
      <c r="F64" s="2">
        <v>1.2</v>
      </c>
      <c r="G64" s="2">
        <v>0.16669999999999999</v>
      </c>
      <c r="H64" s="2">
        <v>2.9373</v>
      </c>
      <c r="I64" s="2">
        <v>14.38</v>
      </c>
      <c r="J64" s="2">
        <v>0</v>
      </c>
    </row>
    <row r="65" spans="1:10" x14ac:dyDescent="0.25">
      <c r="A65" t="s">
        <v>135</v>
      </c>
      <c r="B65" t="s">
        <v>111</v>
      </c>
      <c r="C65" t="s">
        <v>136</v>
      </c>
      <c r="D65" s="2">
        <v>10.0001</v>
      </c>
      <c r="E65" s="2">
        <v>0</v>
      </c>
      <c r="F65" s="2">
        <v>1.1499999999999999</v>
      </c>
      <c r="G65" s="2">
        <v>0.13039999999999999</v>
      </c>
      <c r="H65" s="2">
        <v>1.3044</v>
      </c>
      <c r="I65" s="2">
        <v>8.6957000000000004</v>
      </c>
      <c r="J65" s="2">
        <v>8.6957000000000004</v>
      </c>
    </row>
    <row r="66" spans="1:10" x14ac:dyDescent="0.25">
      <c r="A66" t="s">
        <v>137</v>
      </c>
      <c r="B66" t="s">
        <v>111</v>
      </c>
      <c r="C66" t="s">
        <v>138</v>
      </c>
      <c r="D66" s="2">
        <v>19.704000000000001</v>
      </c>
      <c r="E66" s="2">
        <v>243</v>
      </c>
      <c r="F66" s="2">
        <v>1.2</v>
      </c>
      <c r="G66" s="2">
        <v>0.16669999999999999</v>
      </c>
      <c r="H66" s="2">
        <v>3.2839999999999998</v>
      </c>
      <c r="I66" s="2">
        <v>16.420000000000002</v>
      </c>
      <c r="J66" s="2">
        <v>16.420000000000002</v>
      </c>
    </row>
    <row r="67" spans="1:10" x14ac:dyDescent="0.25">
      <c r="A67" t="s">
        <v>139</v>
      </c>
      <c r="B67" t="s">
        <v>111</v>
      </c>
      <c r="C67" t="s">
        <v>140</v>
      </c>
      <c r="D67" s="2">
        <v>20.6404</v>
      </c>
      <c r="E67" s="2">
        <v>0</v>
      </c>
      <c r="F67" s="2">
        <v>1.3507</v>
      </c>
      <c r="G67" s="2">
        <v>0.25969999999999999</v>
      </c>
      <c r="H67" s="2">
        <v>5.3593999999999999</v>
      </c>
      <c r="I67" s="2">
        <v>15.281000000000001</v>
      </c>
      <c r="J67" s="2">
        <v>15.281000000000001</v>
      </c>
    </row>
    <row r="68" spans="1:10" x14ac:dyDescent="0.25">
      <c r="A68" t="s">
        <v>141</v>
      </c>
      <c r="B68" t="s">
        <v>111</v>
      </c>
      <c r="C68" t="s">
        <v>142</v>
      </c>
      <c r="D68" s="2">
        <v>6</v>
      </c>
      <c r="E68" s="2">
        <v>0</v>
      </c>
      <c r="F68" s="2">
        <v>1.2</v>
      </c>
      <c r="G68" s="2">
        <v>0.16669999999999999</v>
      </c>
      <c r="H68" s="2">
        <v>1</v>
      </c>
      <c r="I68" s="2">
        <v>5</v>
      </c>
      <c r="J68" s="2">
        <v>0</v>
      </c>
    </row>
    <row r="69" spans="1:10" x14ac:dyDescent="0.25">
      <c r="A69" t="s">
        <v>143</v>
      </c>
      <c r="B69" t="s">
        <v>111</v>
      </c>
      <c r="C69" t="s">
        <v>144</v>
      </c>
      <c r="D69" s="2">
        <v>1.2</v>
      </c>
      <c r="E69" s="2">
        <v>0</v>
      </c>
      <c r="F69" s="2">
        <v>1.2</v>
      </c>
      <c r="G69" s="2">
        <v>0.16669999999999999</v>
      </c>
      <c r="H69" s="2">
        <v>0.2</v>
      </c>
      <c r="I69" s="2">
        <v>1</v>
      </c>
      <c r="J69" s="2">
        <v>1</v>
      </c>
    </row>
    <row r="70" spans="1:10" x14ac:dyDescent="0.25">
      <c r="A70" t="s">
        <v>145</v>
      </c>
      <c r="B70" t="s">
        <v>111</v>
      </c>
      <c r="C70" t="s">
        <v>146</v>
      </c>
      <c r="D70" s="2">
        <v>1.2019</v>
      </c>
      <c r="E70" s="2">
        <v>0</v>
      </c>
      <c r="F70" s="2">
        <v>1.2</v>
      </c>
      <c r="G70" s="2">
        <v>0.16669999999999999</v>
      </c>
      <c r="H70" s="2">
        <v>0.20030000000000001</v>
      </c>
      <c r="I70" s="2">
        <v>1.0016</v>
      </c>
      <c r="J70" s="2">
        <v>0</v>
      </c>
    </row>
    <row r="71" spans="1:10" x14ac:dyDescent="0.25">
      <c r="A71" t="s">
        <v>147</v>
      </c>
      <c r="B71" t="s">
        <v>148</v>
      </c>
      <c r="C71" t="s">
        <v>149</v>
      </c>
      <c r="D71" s="2">
        <v>0.45140000000000002</v>
      </c>
      <c r="E71" s="2">
        <v>70</v>
      </c>
      <c r="F71" s="2">
        <v>1.4628000000000001</v>
      </c>
      <c r="G71" s="2">
        <v>0.31630000000000003</v>
      </c>
      <c r="H71" s="2">
        <v>0.14280000000000001</v>
      </c>
      <c r="I71" s="2">
        <v>0.33</v>
      </c>
      <c r="J71" s="2">
        <v>0</v>
      </c>
    </row>
    <row r="72" spans="1:10" x14ac:dyDescent="0.25">
      <c r="A72" t="s">
        <v>150</v>
      </c>
      <c r="B72" t="s">
        <v>148</v>
      </c>
      <c r="C72" t="s">
        <v>151</v>
      </c>
      <c r="D72" s="2">
        <v>0.46</v>
      </c>
      <c r="E72" s="2">
        <v>0</v>
      </c>
      <c r="F72" s="2">
        <v>1.1499999999999999</v>
      </c>
      <c r="G72" s="2">
        <v>0.13039999999999999</v>
      </c>
      <c r="H72" s="2">
        <v>0.06</v>
      </c>
      <c r="I72" s="2">
        <v>0.4</v>
      </c>
      <c r="J72" s="2">
        <v>0.4</v>
      </c>
    </row>
    <row r="73" spans="1:10" x14ac:dyDescent="0.25">
      <c r="A73" t="s">
        <v>152</v>
      </c>
      <c r="B73" t="s">
        <v>148</v>
      </c>
      <c r="C73" t="s">
        <v>153</v>
      </c>
      <c r="D73" s="2">
        <v>0.46</v>
      </c>
      <c r="E73" s="2">
        <v>300</v>
      </c>
      <c r="F73" s="2">
        <v>1.1499999999999999</v>
      </c>
      <c r="G73" s="2">
        <v>0.13039999999999999</v>
      </c>
      <c r="H73" s="2">
        <v>0.06</v>
      </c>
      <c r="I73" s="2">
        <v>0.19</v>
      </c>
      <c r="J73" s="2">
        <v>0.4</v>
      </c>
    </row>
    <row r="74" spans="1:10" x14ac:dyDescent="0.25">
      <c r="A74" t="s">
        <v>154</v>
      </c>
      <c r="B74" t="s">
        <v>148</v>
      </c>
      <c r="C74" t="s">
        <v>155</v>
      </c>
      <c r="D74" s="2">
        <v>0.2646</v>
      </c>
      <c r="E74" s="2">
        <v>15545</v>
      </c>
      <c r="F74" s="2">
        <v>1.1499999999999999</v>
      </c>
      <c r="G74" s="2">
        <v>0.13039999999999999</v>
      </c>
      <c r="H74" s="2">
        <v>3.4500000000000003E-2</v>
      </c>
      <c r="I74" s="2">
        <v>0.2301</v>
      </c>
      <c r="J74" s="2">
        <v>0.2301</v>
      </c>
    </row>
    <row r="75" spans="1:10" x14ac:dyDescent="0.25">
      <c r="A75" t="s">
        <v>156</v>
      </c>
      <c r="B75" t="s">
        <v>157</v>
      </c>
      <c r="C75" t="s">
        <v>158</v>
      </c>
      <c r="D75" s="2">
        <v>0.51749999999999996</v>
      </c>
      <c r="E75" s="2">
        <v>0</v>
      </c>
      <c r="F75" s="2">
        <v>1.1499999999999999</v>
      </c>
      <c r="G75" s="2">
        <v>0.13039999999999999</v>
      </c>
      <c r="H75" s="2">
        <v>6.7500000000000004E-2</v>
      </c>
      <c r="I75" s="2">
        <v>0.45</v>
      </c>
      <c r="J75" s="2">
        <v>0.45</v>
      </c>
    </row>
    <row r="76" spans="1:10" x14ac:dyDescent="0.25">
      <c r="A76" t="s">
        <v>159</v>
      </c>
      <c r="B76" t="s">
        <v>157</v>
      </c>
      <c r="C76" t="s">
        <v>160</v>
      </c>
      <c r="D76" s="2">
        <v>1.0582</v>
      </c>
      <c r="E76" s="2">
        <v>700</v>
      </c>
      <c r="F76" s="2">
        <v>1.1499999999999999</v>
      </c>
      <c r="G76" s="2">
        <v>0.13039999999999999</v>
      </c>
      <c r="H76" s="2">
        <v>0.13800000000000001</v>
      </c>
      <c r="I76" s="2">
        <v>0.71730000000000005</v>
      </c>
      <c r="J76" s="2">
        <v>0.92020000000000002</v>
      </c>
    </row>
    <row r="77" spans="1:10" x14ac:dyDescent="0.25">
      <c r="A77" t="s">
        <v>161</v>
      </c>
      <c r="B77" t="s">
        <v>157</v>
      </c>
      <c r="C77" t="s">
        <v>162</v>
      </c>
      <c r="D77" s="2">
        <v>5.6717000000000004</v>
      </c>
      <c r="E77" s="2">
        <v>0</v>
      </c>
      <c r="F77" s="2">
        <v>1.2</v>
      </c>
      <c r="G77" s="2">
        <v>0.16669999999999999</v>
      </c>
      <c r="H77" s="2">
        <v>0.94530000000000003</v>
      </c>
      <c r="I77" s="2">
        <v>4.1520000000000001</v>
      </c>
      <c r="J77" s="2">
        <v>4.7263999999999999</v>
      </c>
    </row>
    <row r="78" spans="1:10" x14ac:dyDescent="0.25">
      <c r="A78" t="s">
        <v>163</v>
      </c>
      <c r="B78" t="s">
        <v>157</v>
      </c>
      <c r="C78" t="s">
        <v>164</v>
      </c>
      <c r="D78" s="2">
        <v>0.71299999999999997</v>
      </c>
      <c r="E78" s="2">
        <v>124</v>
      </c>
      <c r="F78" s="2">
        <v>1.1499999999999999</v>
      </c>
      <c r="G78" s="2">
        <v>0.13039999999999999</v>
      </c>
      <c r="H78" s="2">
        <v>9.2999999999999999E-2</v>
      </c>
      <c r="I78" s="2">
        <v>0.56999999999999995</v>
      </c>
      <c r="J78" s="2">
        <v>0.62</v>
      </c>
    </row>
    <row r="79" spans="1:10" x14ac:dyDescent="0.25">
      <c r="A79" t="s">
        <v>165</v>
      </c>
      <c r="B79" t="s">
        <v>157</v>
      </c>
      <c r="C79" t="s">
        <v>166</v>
      </c>
      <c r="D79" s="2">
        <v>1.4375</v>
      </c>
      <c r="E79" s="2">
        <v>0</v>
      </c>
      <c r="F79" s="2">
        <v>1.1499999999999999</v>
      </c>
      <c r="G79" s="2">
        <v>0.13039999999999999</v>
      </c>
      <c r="H79" s="2">
        <v>0.1875</v>
      </c>
      <c r="I79" s="2">
        <v>1.25</v>
      </c>
      <c r="J79" s="2">
        <v>1.25</v>
      </c>
    </row>
    <row r="80" spans="1:10" x14ac:dyDescent="0.25">
      <c r="A80" t="s">
        <v>167</v>
      </c>
      <c r="B80" t="s">
        <v>157</v>
      </c>
      <c r="C80" t="s">
        <v>168</v>
      </c>
      <c r="D80" s="2">
        <v>0.40250000000000002</v>
      </c>
      <c r="E80" s="2">
        <v>500</v>
      </c>
      <c r="F80" s="2">
        <v>1.1499999999999999</v>
      </c>
      <c r="G80" s="2">
        <v>0.13039999999999999</v>
      </c>
      <c r="H80" s="2">
        <v>5.2499999999999998E-2</v>
      </c>
      <c r="I80" s="2">
        <v>0.32</v>
      </c>
      <c r="J80" s="2">
        <v>0.35</v>
      </c>
    </row>
    <row r="81" spans="1:10" x14ac:dyDescent="0.25">
      <c r="A81" t="s">
        <v>169</v>
      </c>
      <c r="B81" t="s">
        <v>157</v>
      </c>
      <c r="C81" t="s">
        <v>170</v>
      </c>
      <c r="D81" s="2">
        <v>0.27700000000000002</v>
      </c>
      <c r="E81" s="2">
        <v>555</v>
      </c>
      <c r="F81" s="2">
        <v>1.1499999999999999</v>
      </c>
      <c r="G81" s="2">
        <v>0.1303</v>
      </c>
      <c r="H81" s="2">
        <v>3.61E-2</v>
      </c>
      <c r="I81" s="2">
        <v>0.26240000000000002</v>
      </c>
      <c r="J81" s="2">
        <v>0.2409</v>
      </c>
    </row>
    <row r="82" spans="1:10" x14ac:dyDescent="0.25">
      <c r="A82" t="s">
        <v>171</v>
      </c>
      <c r="B82" t="s">
        <v>157</v>
      </c>
      <c r="C82" t="s">
        <v>172</v>
      </c>
      <c r="D82" s="2">
        <v>0.40749999999999997</v>
      </c>
      <c r="E82" s="2">
        <v>0</v>
      </c>
      <c r="F82" s="2">
        <v>1.2</v>
      </c>
      <c r="G82" s="2">
        <v>0.1666</v>
      </c>
      <c r="H82" s="2">
        <v>6.7900000000000002E-2</v>
      </c>
      <c r="I82" s="2">
        <v>0.3</v>
      </c>
      <c r="J82" s="2">
        <v>0</v>
      </c>
    </row>
    <row r="83" spans="1:10" x14ac:dyDescent="0.25">
      <c r="A83" t="s">
        <v>173</v>
      </c>
      <c r="B83" t="s">
        <v>157</v>
      </c>
      <c r="C83" t="s">
        <v>174</v>
      </c>
      <c r="D83" s="2">
        <v>2.4264999999999999</v>
      </c>
      <c r="E83" s="2">
        <v>0</v>
      </c>
      <c r="F83" s="2">
        <v>1.1499999999999999</v>
      </c>
      <c r="G83" s="2">
        <v>0.13039999999999999</v>
      </c>
      <c r="H83" s="2">
        <v>0.3165</v>
      </c>
      <c r="I83" s="2">
        <v>2.11</v>
      </c>
      <c r="J83" s="2">
        <v>2.11</v>
      </c>
    </row>
    <row r="84" spans="1:10" x14ac:dyDescent="0.25">
      <c r="A84" t="s">
        <v>175</v>
      </c>
      <c r="B84" t="s">
        <v>157</v>
      </c>
      <c r="C84" t="s">
        <v>176</v>
      </c>
      <c r="D84" s="2">
        <v>2.56</v>
      </c>
      <c r="E84" s="2">
        <v>0</v>
      </c>
      <c r="F84" s="2">
        <v>1.2</v>
      </c>
      <c r="G84" s="2">
        <v>0.16669999999999999</v>
      </c>
      <c r="H84" s="2">
        <v>0.42670000000000002</v>
      </c>
      <c r="I84" s="2">
        <v>0</v>
      </c>
      <c r="J84" s="2">
        <v>0</v>
      </c>
    </row>
    <row r="85" spans="1:10" x14ac:dyDescent="0.25">
      <c r="A85" t="s">
        <v>177</v>
      </c>
      <c r="B85" t="s">
        <v>157</v>
      </c>
      <c r="C85" t="s">
        <v>178</v>
      </c>
      <c r="D85" s="2">
        <v>15.467499999999999</v>
      </c>
      <c r="E85" s="2">
        <v>18</v>
      </c>
      <c r="F85" s="2">
        <v>1.1499999999999999</v>
      </c>
      <c r="G85" s="2">
        <v>0.13039999999999999</v>
      </c>
      <c r="H85" s="2">
        <v>2.0175000000000001</v>
      </c>
      <c r="I85" s="2">
        <v>8.7899999999999991</v>
      </c>
      <c r="J85" s="2">
        <v>13.45</v>
      </c>
    </row>
    <row r="86" spans="1:10" x14ac:dyDescent="0.25">
      <c r="A86" t="s">
        <v>179</v>
      </c>
      <c r="B86" t="s">
        <v>157</v>
      </c>
      <c r="C86" t="s">
        <v>180</v>
      </c>
      <c r="D86" s="2">
        <v>2.56</v>
      </c>
      <c r="E86" s="2">
        <v>0</v>
      </c>
      <c r="F86" s="2">
        <v>1.2</v>
      </c>
      <c r="G86" s="2">
        <v>0.16669999999999999</v>
      </c>
      <c r="H86" s="2">
        <v>0.42670000000000002</v>
      </c>
      <c r="I86" s="2">
        <v>2.1333000000000002</v>
      </c>
      <c r="J86" s="2">
        <v>0</v>
      </c>
    </row>
    <row r="87" spans="1:10" x14ac:dyDescent="0.25">
      <c r="A87" t="s">
        <v>181</v>
      </c>
      <c r="B87" t="s">
        <v>157</v>
      </c>
      <c r="C87" t="s">
        <v>182</v>
      </c>
      <c r="D87" s="2">
        <v>1.1508</v>
      </c>
      <c r="E87" s="2">
        <v>0</v>
      </c>
      <c r="F87" s="2">
        <v>1.2</v>
      </c>
      <c r="G87" s="2">
        <v>0.16669999999999999</v>
      </c>
      <c r="H87" s="2">
        <v>0.1918</v>
      </c>
      <c r="I87" s="2">
        <v>1.1841999999999999</v>
      </c>
      <c r="J87" s="2">
        <v>0.95899999999999996</v>
      </c>
    </row>
    <row r="88" spans="1:10" x14ac:dyDescent="0.25">
      <c r="A88" t="s">
        <v>183</v>
      </c>
      <c r="B88" t="s">
        <v>157</v>
      </c>
      <c r="C88" t="s">
        <v>184</v>
      </c>
      <c r="D88" s="2">
        <v>1.7310000000000001</v>
      </c>
      <c r="E88" s="2">
        <v>0</v>
      </c>
      <c r="F88" s="2">
        <v>1.2</v>
      </c>
      <c r="G88" s="2">
        <v>0.16669999999999999</v>
      </c>
      <c r="H88" s="2">
        <v>0.28849999999999998</v>
      </c>
      <c r="I88" s="2">
        <v>1.256</v>
      </c>
      <c r="J88" s="2">
        <v>0</v>
      </c>
    </row>
    <row r="89" spans="1:10" x14ac:dyDescent="0.25">
      <c r="A89" t="s">
        <v>185</v>
      </c>
      <c r="B89" t="s">
        <v>157</v>
      </c>
      <c r="C89" t="s">
        <v>186</v>
      </c>
      <c r="D89" s="2">
        <v>2.2159</v>
      </c>
      <c r="E89" s="2">
        <v>229</v>
      </c>
      <c r="F89" s="2">
        <v>1.1499999999999999</v>
      </c>
      <c r="G89" s="2">
        <v>0.13039999999999999</v>
      </c>
      <c r="H89" s="2">
        <v>0.28899999999999998</v>
      </c>
      <c r="I89" s="2">
        <v>1.9269000000000001</v>
      </c>
      <c r="J89" s="2">
        <v>1.9269000000000001</v>
      </c>
    </row>
    <row r="90" spans="1:10" x14ac:dyDescent="0.25">
      <c r="A90" t="s">
        <v>187</v>
      </c>
      <c r="B90" t="s">
        <v>157</v>
      </c>
      <c r="C90" t="s">
        <v>188</v>
      </c>
      <c r="D90" s="2">
        <v>4.0294999999999996</v>
      </c>
      <c r="E90" s="2">
        <v>266</v>
      </c>
      <c r="F90" s="2">
        <v>1.1499999999999999</v>
      </c>
      <c r="G90" s="2">
        <v>0.13039999999999999</v>
      </c>
      <c r="H90" s="2">
        <v>0.52559999999999996</v>
      </c>
      <c r="I90" s="2">
        <v>2.5171000000000001</v>
      </c>
      <c r="J90" s="2">
        <v>3.5038999999999998</v>
      </c>
    </row>
    <row r="91" spans="1:10" x14ac:dyDescent="0.25">
      <c r="A91" t="s">
        <v>189</v>
      </c>
      <c r="B91" t="s">
        <v>157</v>
      </c>
      <c r="C91" t="s">
        <v>190</v>
      </c>
      <c r="D91" s="2">
        <v>0.64370000000000005</v>
      </c>
      <c r="E91" s="2">
        <v>0</v>
      </c>
      <c r="F91" s="2">
        <v>1.2</v>
      </c>
      <c r="G91" s="2">
        <v>0.16669999999999999</v>
      </c>
      <c r="H91" s="2">
        <v>0.10730000000000001</v>
      </c>
      <c r="I91" s="2">
        <v>0.5</v>
      </c>
      <c r="J91" s="2">
        <v>0.53639999999999999</v>
      </c>
    </row>
    <row r="92" spans="1:10" x14ac:dyDescent="0.25">
      <c r="A92" t="s">
        <v>191</v>
      </c>
      <c r="B92" t="s">
        <v>157</v>
      </c>
      <c r="C92" t="s">
        <v>192</v>
      </c>
      <c r="D92" s="2">
        <v>1.0752999999999999</v>
      </c>
      <c r="E92" s="2">
        <v>1394</v>
      </c>
      <c r="F92" s="2">
        <v>1.1499999999999999</v>
      </c>
      <c r="G92" s="2">
        <v>0.1305</v>
      </c>
      <c r="H92" s="2">
        <v>0.14030000000000001</v>
      </c>
      <c r="I92" s="2">
        <v>0.37209999999999999</v>
      </c>
      <c r="J92" s="2">
        <v>0.93500000000000005</v>
      </c>
    </row>
    <row r="93" spans="1:10" x14ac:dyDescent="0.25">
      <c r="A93" t="s">
        <v>193</v>
      </c>
      <c r="B93" t="s">
        <v>157</v>
      </c>
      <c r="C93" t="s">
        <v>194</v>
      </c>
      <c r="D93" s="2">
        <v>2.0009999999999999</v>
      </c>
      <c r="E93" s="2">
        <v>71</v>
      </c>
      <c r="F93" s="2">
        <v>1.1499999999999999</v>
      </c>
      <c r="G93" s="2">
        <v>0.13039999999999999</v>
      </c>
      <c r="H93" s="2">
        <v>0.26100000000000001</v>
      </c>
      <c r="I93" s="2">
        <v>1.5093000000000001</v>
      </c>
      <c r="J93" s="2">
        <v>1.74</v>
      </c>
    </row>
    <row r="94" spans="1:10" x14ac:dyDescent="0.25">
      <c r="A94" t="s">
        <v>195</v>
      </c>
      <c r="B94" t="s">
        <v>157</v>
      </c>
      <c r="C94" t="s">
        <v>196</v>
      </c>
      <c r="D94" s="2">
        <v>0.55979999999999996</v>
      </c>
      <c r="E94" s="2">
        <v>0</v>
      </c>
      <c r="F94" s="2">
        <v>1.8672</v>
      </c>
      <c r="G94" s="2">
        <v>0.46450000000000002</v>
      </c>
      <c r="H94" s="2">
        <v>0.26</v>
      </c>
      <c r="I94" s="2">
        <v>0.27</v>
      </c>
      <c r="J94" s="2">
        <v>0</v>
      </c>
    </row>
    <row r="95" spans="1:10" x14ac:dyDescent="0.25">
      <c r="A95" t="s">
        <v>197</v>
      </c>
      <c r="B95" t="s">
        <v>157</v>
      </c>
      <c r="C95" t="s">
        <v>198</v>
      </c>
      <c r="D95" s="2">
        <v>0.69979999999999998</v>
      </c>
      <c r="E95" s="2">
        <v>244</v>
      </c>
      <c r="F95" s="2">
        <v>1.1499999999999999</v>
      </c>
      <c r="G95" s="2">
        <v>0.1305</v>
      </c>
      <c r="H95" s="2">
        <v>9.1300000000000006E-2</v>
      </c>
      <c r="I95" s="2">
        <v>0.60850000000000004</v>
      </c>
      <c r="J95" s="2">
        <v>0.60850000000000004</v>
      </c>
    </row>
    <row r="96" spans="1:10" x14ac:dyDescent="0.25">
      <c r="A96" t="s">
        <v>199</v>
      </c>
      <c r="B96" t="s">
        <v>157</v>
      </c>
      <c r="C96" t="s">
        <v>200</v>
      </c>
      <c r="D96" s="2">
        <v>5.3639999999999999</v>
      </c>
      <c r="E96" s="2">
        <v>0</v>
      </c>
      <c r="F96" s="2">
        <v>1.2</v>
      </c>
      <c r="G96" s="2">
        <v>0.16669999999999999</v>
      </c>
      <c r="H96" s="2">
        <v>0.89400000000000002</v>
      </c>
      <c r="I96" s="2">
        <v>4.47</v>
      </c>
      <c r="J96" s="2">
        <v>0</v>
      </c>
    </row>
    <row r="97" spans="1:10" x14ac:dyDescent="0.25">
      <c r="A97" t="s">
        <v>201</v>
      </c>
      <c r="B97" t="s">
        <v>157</v>
      </c>
      <c r="C97" t="s">
        <v>202</v>
      </c>
      <c r="D97" s="2">
        <v>5.1059999999999999</v>
      </c>
      <c r="E97" s="2">
        <v>27</v>
      </c>
      <c r="F97" s="2">
        <v>1.1499999999999999</v>
      </c>
      <c r="G97" s="2">
        <v>0.13039999999999999</v>
      </c>
      <c r="H97" s="2">
        <v>0.66600000000000004</v>
      </c>
      <c r="I97" s="2">
        <v>4.7907000000000002</v>
      </c>
      <c r="J97" s="2">
        <v>4.4400000000000004</v>
      </c>
    </row>
    <row r="98" spans="1:10" x14ac:dyDescent="0.25">
      <c r="A98" t="s">
        <v>203</v>
      </c>
      <c r="B98" t="s">
        <v>157</v>
      </c>
      <c r="C98" t="s">
        <v>204</v>
      </c>
      <c r="D98" s="2">
        <v>1.6572</v>
      </c>
      <c r="E98" s="2">
        <v>0</v>
      </c>
      <c r="F98" s="2">
        <v>1.2</v>
      </c>
      <c r="G98" s="2">
        <v>0.16669999999999999</v>
      </c>
      <c r="H98" s="2">
        <v>0.2762</v>
      </c>
      <c r="I98" s="2">
        <v>1.381</v>
      </c>
      <c r="J98" s="2">
        <v>1.381</v>
      </c>
    </row>
    <row r="99" spans="1:10" x14ac:dyDescent="0.25">
      <c r="A99" t="s">
        <v>205</v>
      </c>
      <c r="B99" t="s">
        <v>206</v>
      </c>
      <c r="C99" t="s">
        <v>207</v>
      </c>
      <c r="D99" s="2">
        <v>0.77629999999999999</v>
      </c>
      <c r="E99" s="2">
        <v>24615</v>
      </c>
      <c r="F99" s="2">
        <v>1.1499999999999999</v>
      </c>
      <c r="G99" s="2">
        <v>0.1305</v>
      </c>
      <c r="H99" s="2">
        <v>0.1013</v>
      </c>
      <c r="I99" s="2">
        <v>0.51619999999999999</v>
      </c>
      <c r="J99" s="2">
        <v>0.67500000000000004</v>
      </c>
    </row>
    <row r="100" spans="1:10" x14ac:dyDescent="0.25">
      <c r="A100" t="s">
        <v>208</v>
      </c>
      <c r="B100" t="s">
        <v>206</v>
      </c>
      <c r="C100" t="s">
        <v>209</v>
      </c>
      <c r="D100" s="2">
        <v>7.82</v>
      </c>
      <c r="E100" s="2">
        <v>0</v>
      </c>
      <c r="F100" s="2">
        <v>1.1499999999999999</v>
      </c>
      <c r="G100" s="2">
        <v>0.13039999999999999</v>
      </c>
      <c r="H100" s="2">
        <v>1.02</v>
      </c>
      <c r="I100" s="2">
        <v>6.8</v>
      </c>
      <c r="J100" s="2">
        <v>6.8</v>
      </c>
    </row>
    <row r="101" spans="1:10" x14ac:dyDescent="0.25">
      <c r="A101" t="s">
        <v>210</v>
      </c>
      <c r="B101" t="s">
        <v>206</v>
      </c>
      <c r="C101" t="s">
        <v>211</v>
      </c>
      <c r="D101" s="2">
        <v>0.74180000000000001</v>
      </c>
      <c r="E101" s="2">
        <v>5076</v>
      </c>
      <c r="F101" s="2">
        <v>1.1499999999999999</v>
      </c>
      <c r="G101" s="2">
        <v>0.1305</v>
      </c>
      <c r="H101" s="2">
        <v>9.6799999999999997E-2</v>
      </c>
      <c r="I101" s="2">
        <v>0.60170000000000001</v>
      </c>
      <c r="J101" s="2">
        <v>0.64500000000000002</v>
      </c>
    </row>
    <row r="102" spans="1:10" x14ac:dyDescent="0.25">
      <c r="A102" t="s">
        <v>212</v>
      </c>
      <c r="B102" t="s">
        <v>206</v>
      </c>
      <c r="C102" t="s">
        <v>213</v>
      </c>
      <c r="D102" s="2">
        <v>0.74060000000000004</v>
      </c>
      <c r="E102" s="2">
        <v>21951</v>
      </c>
      <c r="F102" s="2">
        <v>1.1499999999999999</v>
      </c>
      <c r="G102" s="2">
        <v>0.13039999999999999</v>
      </c>
      <c r="H102" s="2">
        <v>9.6600000000000005E-2</v>
      </c>
      <c r="I102" s="2">
        <v>0.45739999999999997</v>
      </c>
      <c r="J102" s="2">
        <v>0.64400000000000002</v>
      </c>
    </row>
    <row r="103" spans="1:10" x14ac:dyDescent="0.25">
      <c r="A103" t="s">
        <v>214</v>
      </c>
      <c r="B103" t="s">
        <v>215</v>
      </c>
      <c r="C103" t="s">
        <v>216</v>
      </c>
      <c r="D103" s="2">
        <v>0.32940000000000003</v>
      </c>
      <c r="E103" s="2">
        <v>20</v>
      </c>
      <c r="F103" s="2">
        <v>1.1499999999999999</v>
      </c>
      <c r="G103" s="2">
        <v>0.1305</v>
      </c>
      <c r="H103" s="2">
        <v>4.2999999999999997E-2</v>
      </c>
      <c r="I103" s="2">
        <v>0.2286</v>
      </c>
      <c r="J103" s="2">
        <v>0.28639999999999999</v>
      </c>
    </row>
    <row r="104" spans="1:10" x14ac:dyDescent="0.25">
      <c r="A104" t="s">
        <v>217</v>
      </c>
      <c r="B104" t="s">
        <v>215</v>
      </c>
      <c r="C104" t="s">
        <v>218</v>
      </c>
      <c r="D104" s="2">
        <v>0.19939999999999999</v>
      </c>
      <c r="E104" s="2">
        <v>21670</v>
      </c>
      <c r="F104" s="2">
        <v>1.1499999999999999</v>
      </c>
      <c r="G104" s="2">
        <v>0.13039999999999999</v>
      </c>
      <c r="H104" s="2">
        <v>2.5999999999999999E-2</v>
      </c>
      <c r="I104" s="2">
        <v>0.1507</v>
      </c>
      <c r="J104" s="2">
        <v>0.1734</v>
      </c>
    </row>
    <row r="105" spans="1:10" x14ac:dyDescent="0.25">
      <c r="A105" t="s">
        <v>219</v>
      </c>
      <c r="B105" t="s">
        <v>215</v>
      </c>
      <c r="C105" t="s">
        <v>220</v>
      </c>
      <c r="D105" s="2">
        <v>0.1318</v>
      </c>
      <c r="E105" s="2">
        <v>22730</v>
      </c>
      <c r="F105" s="2">
        <v>1.1499999999999999</v>
      </c>
      <c r="G105" s="2">
        <v>0.1305</v>
      </c>
      <c r="H105" s="2">
        <v>1.72E-2</v>
      </c>
      <c r="I105" s="2">
        <v>0.1011</v>
      </c>
      <c r="J105" s="2">
        <v>0.11459999999999999</v>
      </c>
    </row>
    <row r="106" spans="1:10" x14ac:dyDescent="0.25">
      <c r="A106" t="s">
        <v>221</v>
      </c>
      <c r="B106" t="s">
        <v>215</v>
      </c>
      <c r="C106" t="s">
        <v>222</v>
      </c>
      <c r="D106" s="2">
        <v>2.4809000000000001</v>
      </c>
      <c r="E106" s="2">
        <v>0</v>
      </c>
      <c r="F106" s="2">
        <v>1.2</v>
      </c>
      <c r="G106" s="2">
        <v>0.16669999999999999</v>
      </c>
      <c r="H106" s="2">
        <v>0.41349999999999998</v>
      </c>
      <c r="I106" s="2">
        <v>2.0674000000000001</v>
      </c>
      <c r="J106" s="2">
        <v>0</v>
      </c>
    </row>
    <row r="107" spans="1:10" x14ac:dyDescent="0.25">
      <c r="A107" t="s">
        <v>223</v>
      </c>
      <c r="B107" t="s">
        <v>215</v>
      </c>
      <c r="C107" t="s">
        <v>224</v>
      </c>
      <c r="D107" s="2">
        <v>0.66</v>
      </c>
      <c r="E107" s="2">
        <v>0</v>
      </c>
      <c r="F107" s="2">
        <v>1.2</v>
      </c>
      <c r="G107" s="2">
        <v>0.16669999999999999</v>
      </c>
      <c r="H107" s="2">
        <v>0.11</v>
      </c>
      <c r="I107" s="2">
        <v>0.55000000000000004</v>
      </c>
      <c r="J107" s="2">
        <v>0</v>
      </c>
    </row>
    <row r="108" spans="1:10" x14ac:dyDescent="0.25">
      <c r="A108" t="s">
        <v>225</v>
      </c>
      <c r="B108" t="s">
        <v>215</v>
      </c>
      <c r="C108" t="s">
        <v>226</v>
      </c>
      <c r="D108" s="2">
        <v>0.55679999999999996</v>
      </c>
      <c r="E108" s="2">
        <v>0</v>
      </c>
      <c r="F108" s="2">
        <v>1.2</v>
      </c>
      <c r="G108" s="2">
        <v>0.16669999999999999</v>
      </c>
      <c r="H108" s="2">
        <v>9.2799999999999994E-2</v>
      </c>
      <c r="I108" s="2">
        <v>0.46400000000000002</v>
      </c>
      <c r="J108" s="2">
        <v>0.46400000000000002</v>
      </c>
    </row>
    <row r="109" spans="1:10" x14ac:dyDescent="0.25">
      <c r="A109" t="s">
        <v>227</v>
      </c>
      <c r="B109" t="s">
        <v>215</v>
      </c>
      <c r="C109" t="s">
        <v>228</v>
      </c>
      <c r="D109" s="2">
        <v>2.1738</v>
      </c>
      <c r="E109" s="2">
        <v>855</v>
      </c>
      <c r="F109" s="2">
        <v>1.1499999999999999</v>
      </c>
      <c r="G109" s="2">
        <v>0.13039999999999999</v>
      </c>
      <c r="H109" s="2">
        <v>0.28349999999999997</v>
      </c>
      <c r="I109" s="2">
        <v>1.8835</v>
      </c>
      <c r="J109" s="2">
        <v>1.8903000000000001</v>
      </c>
    </row>
    <row r="110" spans="1:10" x14ac:dyDescent="0.25">
      <c r="A110" t="s">
        <v>229</v>
      </c>
      <c r="B110" t="s">
        <v>215</v>
      </c>
      <c r="C110" t="s">
        <v>230</v>
      </c>
      <c r="D110" s="2">
        <v>3.48</v>
      </c>
      <c r="E110" s="2">
        <v>0</v>
      </c>
      <c r="F110" s="2">
        <v>1.2</v>
      </c>
      <c r="G110" s="2">
        <v>0.16669999999999999</v>
      </c>
      <c r="H110" s="2">
        <v>0.57999999999999996</v>
      </c>
      <c r="I110" s="2">
        <v>2.9</v>
      </c>
      <c r="J110" s="2">
        <v>2.9</v>
      </c>
    </row>
    <row r="111" spans="1:10" x14ac:dyDescent="0.25">
      <c r="A111" t="s">
        <v>231</v>
      </c>
      <c r="B111" t="s">
        <v>215</v>
      </c>
      <c r="C111" t="s">
        <v>232</v>
      </c>
      <c r="D111" s="2">
        <v>0.39689999999999998</v>
      </c>
      <c r="E111" s="2">
        <v>0</v>
      </c>
      <c r="F111" s="2">
        <v>1.1499999999999999</v>
      </c>
      <c r="G111" s="2">
        <v>0.1305</v>
      </c>
      <c r="H111" s="2">
        <v>5.1799999999999999E-2</v>
      </c>
      <c r="I111" s="2">
        <v>0.34510000000000002</v>
      </c>
      <c r="J111" s="2">
        <v>0.34510000000000002</v>
      </c>
    </row>
    <row r="112" spans="1:10" x14ac:dyDescent="0.25">
      <c r="A112" t="s">
        <v>233</v>
      </c>
      <c r="B112" t="s">
        <v>215</v>
      </c>
      <c r="C112" t="s">
        <v>234</v>
      </c>
      <c r="D112" s="2">
        <v>0.1444</v>
      </c>
      <c r="E112" s="2">
        <v>7460</v>
      </c>
      <c r="F112" s="2">
        <v>1.1499999999999999</v>
      </c>
      <c r="G112" s="2">
        <v>0.13020000000000001</v>
      </c>
      <c r="H112" s="2">
        <v>1.8800000000000001E-2</v>
      </c>
      <c r="I112" s="2">
        <v>7.6399999999999996E-2</v>
      </c>
      <c r="J112" s="2">
        <v>0.12559999999999999</v>
      </c>
    </row>
    <row r="113" spans="1:10" x14ac:dyDescent="0.25">
      <c r="A113" t="s">
        <v>235</v>
      </c>
      <c r="B113" t="s">
        <v>215</v>
      </c>
      <c r="C113" t="s">
        <v>236</v>
      </c>
      <c r="D113" s="2">
        <v>2.7254999999999998</v>
      </c>
      <c r="E113" s="2">
        <v>200</v>
      </c>
      <c r="F113" s="2">
        <v>1.1499999999999999</v>
      </c>
      <c r="G113" s="2">
        <v>0.13039999999999999</v>
      </c>
      <c r="H113" s="2">
        <v>0.35549999999999998</v>
      </c>
      <c r="I113" s="2">
        <v>2.15</v>
      </c>
      <c r="J113" s="2">
        <v>2.37</v>
      </c>
    </row>
    <row r="114" spans="1:10" x14ac:dyDescent="0.25">
      <c r="A114" t="s">
        <v>237</v>
      </c>
      <c r="B114" t="s">
        <v>215</v>
      </c>
      <c r="C114" t="s">
        <v>238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</row>
    <row r="115" spans="1:10" x14ac:dyDescent="0.25">
      <c r="A115" t="s">
        <v>239</v>
      </c>
      <c r="B115" t="s">
        <v>215</v>
      </c>
      <c r="C115" t="s">
        <v>240</v>
      </c>
      <c r="D115" s="2">
        <v>1.2699</v>
      </c>
      <c r="E115" s="2">
        <v>89</v>
      </c>
      <c r="F115" s="2">
        <v>1.1499999999999999</v>
      </c>
      <c r="G115" s="2">
        <v>0.13039999999999999</v>
      </c>
      <c r="H115" s="2">
        <v>0.1656</v>
      </c>
      <c r="I115" s="2">
        <v>0.94499999999999995</v>
      </c>
      <c r="J115" s="2">
        <v>1.1043000000000001</v>
      </c>
    </row>
    <row r="116" spans="1:10" x14ac:dyDescent="0.25">
      <c r="A116" t="s">
        <v>241</v>
      </c>
      <c r="B116" t="s">
        <v>215</v>
      </c>
      <c r="C116" t="s">
        <v>242</v>
      </c>
      <c r="D116" s="2">
        <v>0.34970000000000001</v>
      </c>
      <c r="E116" s="2">
        <v>54071</v>
      </c>
      <c r="F116" s="2">
        <v>1.1499999999999999</v>
      </c>
      <c r="G116" s="2">
        <v>0.13039999999999999</v>
      </c>
      <c r="H116" s="2">
        <v>4.5600000000000002E-2</v>
      </c>
      <c r="I116" s="2">
        <v>0.30530000000000002</v>
      </c>
      <c r="J116" s="2">
        <v>0.30409999999999998</v>
      </c>
    </row>
    <row r="117" spans="1:10" x14ac:dyDescent="0.25">
      <c r="A117" t="s">
        <v>243</v>
      </c>
      <c r="B117" t="s">
        <v>215</v>
      </c>
      <c r="C117" t="s">
        <v>244</v>
      </c>
      <c r="D117" s="2">
        <v>0.6996</v>
      </c>
      <c r="E117" s="2">
        <v>0</v>
      </c>
      <c r="F117" s="2">
        <v>1.2</v>
      </c>
      <c r="G117" s="2">
        <v>0.16669999999999999</v>
      </c>
      <c r="H117" s="2">
        <v>0.1166</v>
      </c>
      <c r="I117" s="2">
        <v>0.58299999999999996</v>
      </c>
      <c r="J117" s="2">
        <v>0</v>
      </c>
    </row>
    <row r="118" spans="1:10" x14ac:dyDescent="0.25">
      <c r="A118" t="s">
        <v>245</v>
      </c>
      <c r="B118" t="s">
        <v>215</v>
      </c>
      <c r="C118" t="s">
        <v>246</v>
      </c>
      <c r="D118" s="2">
        <v>0.17019999999999999</v>
      </c>
      <c r="E118" s="2">
        <v>50</v>
      </c>
      <c r="F118" s="2">
        <v>1.1499999999999999</v>
      </c>
      <c r="G118" s="2">
        <v>0.13039999999999999</v>
      </c>
      <c r="H118" s="2">
        <v>2.2200000000000001E-2</v>
      </c>
      <c r="I118" s="2">
        <v>0.14799999999999999</v>
      </c>
      <c r="J118" s="2">
        <v>0.14799999999999999</v>
      </c>
    </row>
    <row r="119" spans="1:10" x14ac:dyDescent="0.25">
      <c r="A119" t="s">
        <v>247</v>
      </c>
      <c r="B119" t="s">
        <v>215</v>
      </c>
      <c r="C119" t="s">
        <v>248</v>
      </c>
      <c r="D119" s="2">
        <v>0.46939999999999998</v>
      </c>
      <c r="E119" s="2">
        <v>0</v>
      </c>
      <c r="F119" s="2">
        <v>1.1499999999999999</v>
      </c>
      <c r="G119" s="2">
        <v>0.13039999999999999</v>
      </c>
      <c r="H119" s="2">
        <v>6.1199999999999997E-2</v>
      </c>
      <c r="I119" s="2">
        <v>0.40820000000000001</v>
      </c>
      <c r="J119" s="2">
        <v>0.40820000000000001</v>
      </c>
    </row>
    <row r="120" spans="1:10" x14ac:dyDescent="0.25">
      <c r="A120" t="s">
        <v>249</v>
      </c>
      <c r="B120" t="s">
        <v>215</v>
      </c>
      <c r="C120" t="s">
        <v>250</v>
      </c>
      <c r="D120" s="2">
        <v>0.75600000000000001</v>
      </c>
      <c r="E120" s="2">
        <v>5690</v>
      </c>
      <c r="F120" s="2">
        <v>1.1499999999999999</v>
      </c>
      <c r="G120" s="2">
        <v>0.13039999999999999</v>
      </c>
      <c r="H120" s="2">
        <v>9.8599999999999993E-2</v>
      </c>
      <c r="I120" s="2">
        <v>0.45129999999999998</v>
      </c>
      <c r="J120" s="2">
        <v>0.65739999999999998</v>
      </c>
    </row>
    <row r="121" spans="1:10" x14ac:dyDescent="0.25">
      <c r="A121" t="s">
        <v>251</v>
      </c>
      <c r="B121" t="s">
        <v>215</v>
      </c>
      <c r="C121" t="s">
        <v>252</v>
      </c>
      <c r="D121" s="2">
        <v>0.34370000000000001</v>
      </c>
      <c r="E121" s="2">
        <v>5610</v>
      </c>
      <c r="F121" s="2">
        <v>1.1499999999999999</v>
      </c>
      <c r="G121" s="2">
        <v>0.1303</v>
      </c>
      <c r="H121" s="2">
        <v>4.48E-2</v>
      </c>
      <c r="I121" s="2">
        <v>0.18049999999999999</v>
      </c>
      <c r="J121" s="2">
        <v>0.2989</v>
      </c>
    </row>
    <row r="122" spans="1:10" x14ac:dyDescent="0.25">
      <c r="A122" t="s">
        <v>253</v>
      </c>
      <c r="B122" t="s">
        <v>215</v>
      </c>
      <c r="C122" t="s">
        <v>254</v>
      </c>
      <c r="D122" s="2">
        <v>0.48409999999999997</v>
      </c>
      <c r="E122" s="2">
        <v>0</v>
      </c>
      <c r="F122" s="2">
        <v>1.2</v>
      </c>
      <c r="G122" s="2">
        <v>0.16669999999999999</v>
      </c>
      <c r="H122" s="2">
        <v>8.0699999999999994E-2</v>
      </c>
      <c r="I122" s="2">
        <v>0.35120000000000001</v>
      </c>
      <c r="J122" s="2">
        <v>0</v>
      </c>
    </row>
    <row r="123" spans="1:10" x14ac:dyDescent="0.25">
      <c r="A123" t="s">
        <v>255</v>
      </c>
      <c r="B123" t="s">
        <v>215</v>
      </c>
      <c r="C123" t="s">
        <v>256</v>
      </c>
      <c r="D123" s="2">
        <v>0.105</v>
      </c>
      <c r="E123" s="2">
        <v>37521</v>
      </c>
      <c r="F123" s="2">
        <v>1.1088</v>
      </c>
      <c r="G123" s="2">
        <v>9.8100000000000007E-2</v>
      </c>
      <c r="H123" s="2">
        <v>1.03E-2</v>
      </c>
      <c r="I123" s="2">
        <v>0.105</v>
      </c>
      <c r="J123" s="2">
        <v>9.4700000000000006E-2</v>
      </c>
    </row>
    <row r="124" spans="1:10" x14ac:dyDescent="0.25">
      <c r="A124" t="s">
        <v>257</v>
      </c>
      <c r="B124" t="s">
        <v>215</v>
      </c>
      <c r="C124" t="s">
        <v>258</v>
      </c>
      <c r="D124" s="2">
        <v>0.93130000000000002</v>
      </c>
      <c r="E124" s="2">
        <v>1012</v>
      </c>
      <c r="F124" s="2">
        <v>1.1499999999999999</v>
      </c>
      <c r="G124" s="2">
        <v>0.1305</v>
      </c>
      <c r="H124" s="2">
        <v>0.1215</v>
      </c>
      <c r="I124" s="2">
        <v>0.75070000000000003</v>
      </c>
      <c r="J124" s="2">
        <v>0.80979999999999996</v>
      </c>
    </row>
    <row r="125" spans="1:10" x14ac:dyDescent="0.25">
      <c r="A125" t="s">
        <v>259</v>
      </c>
      <c r="B125" t="s">
        <v>215</v>
      </c>
      <c r="C125" t="s">
        <v>260</v>
      </c>
      <c r="D125" s="2">
        <v>0.6915</v>
      </c>
      <c r="E125" s="2">
        <v>3392</v>
      </c>
      <c r="F125" s="2">
        <v>1.1499999999999999</v>
      </c>
      <c r="G125" s="2">
        <v>0.13039999999999999</v>
      </c>
      <c r="H125" s="2">
        <v>9.0200000000000002E-2</v>
      </c>
      <c r="I125" s="2">
        <v>0.55069999999999997</v>
      </c>
      <c r="J125" s="2">
        <v>0.60129999999999995</v>
      </c>
    </row>
    <row r="126" spans="1:10" x14ac:dyDescent="0.25">
      <c r="A126" t="s">
        <v>261</v>
      </c>
      <c r="B126" t="s">
        <v>215</v>
      </c>
      <c r="C126" t="s">
        <v>262</v>
      </c>
      <c r="D126" s="2">
        <v>0.20699999999999999</v>
      </c>
      <c r="E126" s="2">
        <v>1680</v>
      </c>
      <c r="F126" s="2">
        <v>1.1499999999999999</v>
      </c>
      <c r="G126" s="2">
        <v>0.13039999999999999</v>
      </c>
      <c r="H126" s="2">
        <v>2.7E-2</v>
      </c>
      <c r="I126" s="2">
        <v>0.12</v>
      </c>
      <c r="J126" s="2">
        <v>0.18</v>
      </c>
    </row>
    <row r="127" spans="1:10" x14ac:dyDescent="0.25">
      <c r="A127" t="s">
        <v>263</v>
      </c>
      <c r="B127" t="s">
        <v>215</v>
      </c>
      <c r="C127" t="s">
        <v>264</v>
      </c>
      <c r="D127" s="2">
        <v>6.0199999999999997E-2</v>
      </c>
      <c r="E127" s="2">
        <v>0</v>
      </c>
      <c r="F127" s="2">
        <v>1.3387</v>
      </c>
      <c r="G127" s="2">
        <v>0.2525</v>
      </c>
      <c r="H127" s="2">
        <v>1.52E-2</v>
      </c>
      <c r="I127" s="2">
        <v>4.4999999999999998E-2</v>
      </c>
      <c r="J127" s="2">
        <v>0</v>
      </c>
    </row>
    <row r="128" spans="1:10" x14ac:dyDescent="0.25">
      <c r="A128" t="s">
        <v>265</v>
      </c>
      <c r="B128" t="s">
        <v>215</v>
      </c>
      <c r="C128" t="s">
        <v>266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</row>
    <row r="129" spans="1:10" x14ac:dyDescent="0.25">
      <c r="A129" t="s">
        <v>267</v>
      </c>
      <c r="B129" t="s">
        <v>215</v>
      </c>
      <c r="C129" t="s">
        <v>268</v>
      </c>
      <c r="D129" s="2">
        <v>0.93610000000000004</v>
      </c>
      <c r="E129" s="2">
        <v>30</v>
      </c>
      <c r="F129" s="2">
        <v>1.1499999999999999</v>
      </c>
      <c r="G129" s="2">
        <v>0.13039999999999999</v>
      </c>
      <c r="H129" s="2">
        <v>0.1221</v>
      </c>
      <c r="I129" s="2">
        <v>0.66490000000000005</v>
      </c>
      <c r="J129" s="2">
        <v>0.81399999999999995</v>
      </c>
    </row>
    <row r="130" spans="1:10" x14ac:dyDescent="0.25">
      <c r="A130" t="s">
        <v>269</v>
      </c>
      <c r="B130" t="s">
        <v>215</v>
      </c>
      <c r="C130" t="s">
        <v>270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0.33850000000000002</v>
      </c>
      <c r="J130" s="2">
        <v>0</v>
      </c>
    </row>
    <row r="131" spans="1:10" x14ac:dyDescent="0.25">
      <c r="A131" t="s">
        <v>271</v>
      </c>
      <c r="B131" t="s">
        <v>215</v>
      </c>
      <c r="C131" t="s">
        <v>272</v>
      </c>
      <c r="D131" s="2">
        <v>0.45429999999999998</v>
      </c>
      <c r="E131" s="2">
        <v>3160</v>
      </c>
      <c r="F131" s="2">
        <v>1.1499999999999999</v>
      </c>
      <c r="G131" s="2">
        <v>0.1305</v>
      </c>
      <c r="H131" s="2">
        <v>5.9299999999999999E-2</v>
      </c>
      <c r="I131" s="2">
        <v>0.2009</v>
      </c>
      <c r="J131" s="2">
        <v>0.39500000000000002</v>
      </c>
    </row>
    <row r="132" spans="1:10" x14ac:dyDescent="0.25">
      <c r="A132" t="s">
        <v>273</v>
      </c>
      <c r="B132" t="s">
        <v>215</v>
      </c>
      <c r="C132" t="s">
        <v>274</v>
      </c>
      <c r="D132" s="2">
        <v>0.62080000000000002</v>
      </c>
      <c r="E132" s="2">
        <v>4900</v>
      </c>
      <c r="F132" s="2">
        <v>1.1499999999999999</v>
      </c>
      <c r="G132" s="2">
        <v>0.1305</v>
      </c>
      <c r="H132" s="2">
        <v>8.1000000000000003E-2</v>
      </c>
      <c r="I132" s="2">
        <v>0.42499999999999999</v>
      </c>
      <c r="J132" s="2">
        <v>0.53979999999999995</v>
      </c>
    </row>
    <row r="133" spans="1:10" x14ac:dyDescent="0.25">
      <c r="A133" t="s">
        <v>275</v>
      </c>
      <c r="B133" t="s">
        <v>215</v>
      </c>
      <c r="C133" t="s">
        <v>276</v>
      </c>
      <c r="D133" s="2">
        <v>0.1865</v>
      </c>
      <c r="E133" s="2">
        <v>11080</v>
      </c>
      <c r="F133" s="2">
        <v>1.1499999999999999</v>
      </c>
      <c r="G133" s="2">
        <v>0.1303</v>
      </c>
      <c r="H133" s="2">
        <v>2.4299999999999999E-2</v>
      </c>
      <c r="I133" s="2">
        <v>9.11E-2</v>
      </c>
      <c r="J133" s="2">
        <v>0.16220000000000001</v>
      </c>
    </row>
    <row r="134" spans="1:10" x14ac:dyDescent="0.25">
      <c r="A134" t="s">
        <v>277</v>
      </c>
      <c r="B134" t="s">
        <v>215</v>
      </c>
      <c r="C134" t="s">
        <v>278</v>
      </c>
      <c r="D134" s="2">
        <v>0.1323</v>
      </c>
      <c r="E134" s="2">
        <v>115560</v>
      </c>
      <c r="F134" s="2">
        <v>1.1499999999999999</v>
      </c>
      <c r="G134" s="2">
        <v>0.1308</v>
      </c>
      <c r="H134" s="2">
        <v>1.7299999999999999E-2</v>
      </c>
      <c r="I134" s="2">
        <v>6.1899999999999997E-2</v>
      </c>
      <c r="J134" s="2">
        <v>0.115</v>
      </c>
    </row>
    <row r="135" spans="1:10" x14ac:dyDescent="0.25">
      <c r="A135" t="s">
        <v>279</v>
      </c>
      <c r="B135" t="s">
        <v>215</v>
      </c>
      <c r="C135" t="s">
        <v>280</v>
      </c>
      <c r="D135" s="2">
        <v>0.55900000000000005</v>
      </c>
      <c r="E135" s="2">
        <v>2034</v>
      </c>
      <c r="F135" s="2">
        <v>1.1499999999999999</v>
      </c>
      <c r="G135" s="2">
        <v>0.13039999999999999</v>
      </c>
      <c r="H135" s="2">
        <v>7.2900000000000006E-2</v>
      </c>
      <c r="I135" s="2">
        <v>0.4451</v>
      </c>
      <c r="J135" s="2">
        <v>0.48609999999999998</v>
      </c>
    </row>
    <row r="136" spans="1:10" x14ac:dyDescent="0.25">
      <c r="A136" t="s">
        <v>281</v>
      </c>
      <c r="B136" t="s">
        <v>215</v>
      </c>
      <c r="C136" t="s">
        <v>282</v>
      </c>
      <c r="D136" s="2">
        <v>0.35649999999999998</v>
      </c>
      <c r="E136" s="2">
        <v>6363</v>
      </c>
      <c r="F136" s="2">
        <v>1.1499999999999999</v>
      </c>
      <c r="G136" s="2">
        <v>0.13039999999999999</v>
      </c>
      <c r="H136" s="2">
        <v>4.65E-2</v>
      </c>
      <c r="I136" s="2">
        <v>0.27989999999999998</v>
      </c>
      <c r="J136" s="2">
        <v>0.31</v>
      </c>
    </row>
    <row r="137" spans="1:10" x14ac:dyDescent="0.25">
      <c r="A137" t="s">
        <v>283</v>
      </c>
      <c r="B137" t="s">
        <v>215</v>
      </c>
      <c r="C137" t="s">
        <v>284</v>
      </c>
      <c r="D137" s="2">
        <v>8.3248999999999995</v>
      </c>
      <c r="E137" s="2">
        <v>113</v>
      </c>
      <c r="F137" s="2">
        <v>1.1499999999999999</v>
      </c>
      <c r="G137" s="2">
        <v>0.13039999999999999</v>
      </c>
      <c r="H137" s="2">
        <v>1.0859000000000001</v>
      </c>
      <c r="I137" s="2">
        <v>5.1871</v>
      </c>
      <c r="J137" s="2">
        <v>7.2389999999999999</v>
      </c>
    </row>
    <row r="138" spans="1:10" x14ac:dyDescent="0.25">
      <c r="A138" t="s">
        <v>285</v>
      </c>
      <c r="B138" t="s">
        <v>215</v>
      </c>
      <c r="C138" t="s">
        <v>286</v>
      </c>
      <c r="D138" s="2">
        <v>9.8583999999999996</v>
      </c>
      <c r="E138" s="2">
        <v>154</v>
      </c>
      <c r="F138" s="2">
        <v>1.1499999999999999</v>
      </c>
      <c r="G138" s="2">
        <v>0.13039999999999999</v>
      </c>
      <c r="H138" s="2">
        <v>1.2859</v>
      </c>
      <c r="I138" s="2">
        <v>5.61</v>
      </c>
      <c r="J138" s="2">
        <v>8.5724999999999998</v>
      </c>
    </row>
    <row r="139" spans="1:10" x14ac:dyDescent="0.25">
      <c r="A139" t="s">
        <v>287</v>
      </c>
      <c r="B139" t="s">
        <v>215</v>
      </c>
      <c r="C139" t="s">
        <v>288</v>
      </c>
      <c r="D139" s="2">
        <v>5.7370999999999999</v>
      </c>
      <c r="E139" s="2">
        <v>0</v>
      </c>
      <c r="F139" s="2">
        <v>1.1499999999999999</v>
      </c>
      <c r="G139" s="2">
        <v>0.13039999999999999</v>
      </c>
      <c r="H139" s="2">
        <v>0.74829999999999997</v>
      </c>
      <c r="I139" s="2">
        <v>4.9888000000000003</v>
      </c>
      <c r="J139" s="2">
        <v>4.9888000000000003</v>
      </c>
    </row>
    <row r="140" spans="1:10" x14ac:dyDescent="0.25">
      <c r="A140" t="s">
        <v>289</v>
      </c>
      <c r="B140" t="s">
        <v>215</v>
      </c>
      <c r="C140" t="s">
        <v>290</v>
      </c>
      <c r="D140" s="2">
        <v>5.8593999999999999</v>
      </c>
      <c r="E140" s="2">
        <v>50</v>
      </c>
      <c r="F140" s="2">
        <v>1.1499999999999999</v>
      </c>
      <c r="G140" s="2">
        <v>0.13039999999999999</v>
      </c>
      <c r="H140" s="2">
        <v>0.76429999999999998</v>
      </c>
      <c r="I140" s="2">
        <v>4.8099999999999996</v>
      </c>
      <c r="J140" s="2">
        <v>5.0951000000000004</v>
      </c>
    </row>
    <row r="141" spans="1:10" x14ac:dyDescent="0.25">
      <c r="A141" t="s">
        <v>291</v>
      </c>
      <c r="B141" t="s">
        <v>215</v>
      </c>
      <c r="C141" t="s">
        <v>292</v>
      </c>
      <c r="D141" s="2">
        <v>5.8593999999999999</v>
      </c>
      <c r="E141" s="2">
        <v>0</v>
      </c>
      <c r="F141" s="2">
        <v>1.1499999999999999</v>
      </c>
      <c r="G141" s="2">
        <v>0.13039999999999999</v>
      </c>
      <c r="H141" s="2">
        <v>0.76429999999999998</v>
      </c>
      <c r="I141" s="2">
        <v>5.0951000000000004</v>
      </c>
      <c r="J141" s="2">
        <v>5.0951000000000004</v>
      </c>
    </row>
    <row r="142" spans="1:10" x14ac:dyDescent="0.25">
      <c r="A142" t="s">
        <v>293</v>
      </c>
      <c r="B142" t="s">
        <v>215</v>
      </c>
      <c r="C142" t="s">
        <v>294</v>
      </c>
      <c r="D142" s="2">
        <v>1.1114999999999999</v>
      </c>
      <c r="E142" s="2">
        <v>9945</v>
      </c>
      <c r="F142" s="2">
        <v>1.1499999999999999</v>
      </c>
      <c r="G142" s="2">
        <v>0.1305</v>
      </c>
      <c r="H142" s="2">
        <v>0.14499999999999999</v>
      </c>
      <c r="I142" s="2">
        <v>0.85250000000000004</v>
      </c>
      <c r="J142" s="2">
        <v>0.96650000000000003</v>
      </c>
    </row>
    <row r="143" spans="1:10" x14ac:dyDescent="0.25">
      <c r="A143" t="s">
        <v>295</v>
      </c>
      <c r="B143" t="s">
        <v>215</v>
      </c>
      <c r="C143" t="s">
        <v>296</v>
      </c>
      <c r="D143" s="2">
        <v>0.32129999999999997</v>
      </c>
      <c r="E143" s="2">
        <v>1208</v>
      </c>
      <c r="F143" s="2">
        <v>1.1499999999999999</v>
      </c>
      <c r="G143" s="2">
        <v>0.13039999999999999</v>
      </c>
      <c r="H143" s="2">
        <v>4.19E-2</v>
      </c>
      <c r="I143" s="2">
        <v>0.27939999999999998</v>
      </c>
      <c r="J143" s="2">
        <v>0.27939999999999998</v>
      </c>
    </row>
    <row r="144" spans="1:10" x14ac:dyDescent="0.25">
      <c r="A144" t="s">
        <v>297</v>
      </c>
      <c r="B144" t="s">
        <v>215</v>
      </c>
      <c r="C144" t="s">
        <v>298</v>
      </c>
      <c r="D144" s="2">
        <v>0.62790000000000001</v>
      </c>
      <c r="E144" s="2">
        <v>7838</v>
      </c>
      <c r="F144" s="2">
        <v>1.1499999999999999</v>
      </c>
      <c r="G144" s="2">
        <v>0.13039999999999999</v>
      </c>
      <c r="H144" s="2">
        <v>8.1900000000000001E-2</v>
      </c>
      <c r="I144" s="2">
        <v>0.43340000000000001</v>
      </c>
      <c r="J144" s="2">
        <v>0.54600000000000004</v>
      </c>
    </row>
    <row r="145" spans="1:10" x14ac:dyDescent="0.25">
      <c r="A145" t="s">
        <v>299</v>
      </c>
      <c r="B145" t="s">
        <v>215</v>
      </c>
      <c r="C145" t="s">
        <v>300</v>
      </c>
      <c r="D145" s="2">
        <v>0.58099999999999996</v>
      </c>
      <c r="E145" s="2">
        <v>0</v>
      </c>
      <c r="F145" s="2">
        <v>1.1828000000000001</v>
      </c>
      <c r="G145" s="2">
        <v>0.15459999999999999</v>
      </c>
      <c r="H145" s="2">
        <v>8.9800000000000005E-2</v>
      </c>
      <c r="I145" s="2">
        <v>0</v>
      </c>
      <c r="J145" s="2">
        <v>0</v>
      </c>
    </row>
    <row r="146" spans="1:10" x14ac:dyDescent="0.25">
      <c r="A146" t="s">
        <v>301</v>
      </c>
      <c r="B146" t="s">
        <v>215</v>
      </c>
      <c r="C146" t="s">
        <v>302</v>
      </c>
      <c r="D146" s="2">
        <v>2.62</v>
      </c>
      <c r="E146" s="2">
        <v>493</v>
      </c>
      <c r="F146" s="2">
        <v>1.1499999999999999</v>
      </c>
      <c r="G146" s="2">
        <v>0.13039999999999999</v>
      </c>
      <c r="H146" s="2">
        <v>0.3417</v>
      </c>
      <c r="I146" s="2">
        <v>0.98870000000000002</v>
      </c>
      <c r="J146" s="2">
        <v>2.2783000000000002</v>
      </c>
    </row>
    <row r="147" spans="1:10" x14ac:dyDescent="0.25">
      <c r="A147" t="s">
        <v>303</v>
      </c>
      <c r="B147" t="s">
        <v>215</v>
      </c>
      <c r="C147" t="s">
        <v>304</v>
      </c>
      <c r="D147" s="2">
        <v>0.9466</v>
      </c>
      <c r="E147" s="2">
        <v>0</v>
      </c>
      <c r="F147" s="2">
        <v>1.2</v>
      </c>
      <c r="G147" s="2">
        <v>0.16669999999999999</v>
      </c>
      <c r="H147" s="2">
        <v>0.1578</v>
      </c>
      <c r="I147" s="2">
        <v>0.78879999999999995</v>
      </c>
      <c r="J147" s="2">
        <v>0</v>
      </c>
    </row>
    <row r="148" spans="1:10" x14ac:dyDescent="0.25">
      <c r="A148" t="s">
        <v>305</v>
      </c>
      <c r="B148" t="s">
        <v>215</v>
      </c>
      <c r="C148" t="s">
        <v>306</v>
      </c>
      <c r="D148" s="2">
        <v>0.52149999999999996</v>
      </c>
      <c r="E148" s="2">
        <v>9280</v>
      </c>
      <c r="F148" s="2">
        <v>1.1499999999999999</v>
      </c>
      <c r="G148" s="2">
        <v>0.13039999999999999</v>
      </c>
      <c r="H148" s="2">
        <v>6.8000000000000005E-2</v>
      </c>
      <c r="I148" s="2">
        <v>0.35010000000000002</v>
      </c>
      <c r="J148" s="2">
        <v>0.45350000000000001</v>
      </c>
    </row>
    <row r="149" spans="1:10" x14ac:dyDescent="0.25">
      <c r="A149" t="s">
        <v>307</v>
      </c>
      <c r="B149" t="s">
        <v>215</v>
      </c>
      <c r="C149" t="s">
        <v>308</v>
      </c>
      <c r="D149" s="2">
        <v>0.12540000000000001</v>
      </c>
      <c r="E149" s="2">
        <v>0</v>
      </c>
      <c r="F149" s="2">
        <v>1.2</v>
      </c>
      <c r="G149" s="2">
        <v>0.16669999999999999</v>
      </c>
      <c r="H149" s="2">
        <v>2.0899999999999998E-2</v>
      </c>
      <c r="I149" s="2">
        <v>8.7999999999999995E-2</v>
      </c>
      <c r="J149" s="2">
        <v>0.1045</v>
      </c>
    </row>
    <row r="150" spans="1:10" x14ac:dyDescent="0.25">
      <c r="A150" t="s">
        <v>309</v>
      </c>
      <c r="B150" t="s">
        <v>215</v>
      </c>
      <c r="C150" t="s">
        <v>310</v>
      </c>
      <c r="D150" s="2">
        <v>16.019500000000001</v>
      </c>
      <c r="E150" s="2">
        <v>0</v>
      </c>
      <c r="F150" s="2">
        <v>1.1499999999999999</v>
      </c>
      <c r="G150" s="2">
        <v>0.13039999999999999</v>
      </c>
      <c r="H150" s="2">
        <v>2.0895000000000001</v>
      </c>
      <c r="I150" s="2">
        <v>13.93</v>
      </c>
      <c r="J150" s="2">
        <v>13.93</v>
      </c>
    </row>
    <row r="151" spans="1:10" x14ac:dyDescent="0.25">
      <c r="A151" t="s">
        <v>311</v>
      </c>
      <c r="B151" t="s">
        <v>215</v>
      </c>
      <c r="C151" t="s">
        <v>312</v>
      </c>
      <c r="D151" s="2">
        <v>1.1592</v>
      </c>
      <c r="E151" s="2">
        <v>1280</v>
      </c>
      <c r="F151" s="2">
        <v>1.1499999999999999</v>
      </c>
      <c r="G151" s="2">
        <v>0.13039999999999999</v>
      </c>
      <c r="H151" s="2">
        <v>0.1512</v>
      </c>
      <c r="I151" s="2">
        <v>0.84199999999999997</v>
      </c>
      <c r="J151" s="2">
        <v>1.008</v>
      </c>
    </row>
    <row r="152" spans="1:10" x14ac:dyDescent="0.25">
      <c r="A152" t="s">
        <v>313</v>
      </c>
      <c r="B152" t="s">
        <v>215</v>
      </c>
      <c r="C152" t="s">
        <v>314</v>
      </c>
      <c r="D152" s="2">
        <v>0.27139999999999997</v>
      </c>
      <c r="E152" s="2">
        <v>20086</v>
      </c>
      <c r="F152" s="2">
        <v>1.1499999999999999</v>
      </c>
      <c r="G152" s="2">
        <v>0.13039999999999999</v>
      </c>
      <c r="H152" s="2">
        <v>3.5400000000000001E-2</v>
      </c>
      <c r="I152" s="2">
        <v>0.1898</v>
      </c>
      <c r="J152" s="2">
        <v>0.23599999999999999</v>
      </c>
    </row>
    <row r="153" spans="1:10" x14ac:dyDescent="0.25">
      <c r="A153" t="s">
        <v>315</v>
      </c>
      <c r="B153" t="s">
        <v>215</v>
      </c>
      <c r="C153" t="s">
        <v>316</v>
      </c>
      <c r="D153" s="2">
        <v>0.88370000000000004</v>
      </c>
      <c r="E153" s="2">
        <v>510</v>
      </c>
      <c r="F153" s="2">
        <v>1.1499999999999999</v>
      </c>
      <c r="G153" s="2">
        <v>0.1305</v>
      </c>
      <c r="H153" s="2">
        <v>0.1153</v>
      </c>
      <c r="I153" s="2">
        <v>0.58340000000000003</v>
      </c>
      <c r="J153" s="2">
        <v>0.76519999999999999</v>
      </c>
    </row>
    <row r="154" spans="1:10" x14ac:dyDescent="0.25">
      <c r="A154" t="s">
        <v>317</v>
      </c>
      <c r="B154" t="s">
        <v>215</v>
      </c>
      <c r="C154" t="s">
        <v>318</v>
      </c>
      <c r="D154" s="2">
        <v>0.33550000000000002</v>
      </c>
      <c r="E154" s="2">
        <v>0</v>
      </c>
      <c r="F154" s="2">
        <v>1.3506</v>
      </c>
      <c r="G154" s="2">
        <v>0.2596</v>
      </c>
      <c r="H154" s="2">
        <v>8.7099999999999997E-2</v>
      </c>
      <c r="I154" s="2">
        <v>0.24840000000000001</v>
      </c>
      <c r="J154" s="2">
        <v>0.24840000000000001</v>
      </c>
    </row>
    <row r="155" spans="1:10" x14ac:dyDescent="0.25">
      <c r="A155" t="s">
        <v>319</v>
      </c>
      <c r="B155" t="s">
        <v>215</v>
      </c>
      <c r="C155" t="s">
        <v>320</v>
      </c>
      <c r="D155" s="2">
        <v>1.38</v>
      </c>
      <c r="E155" s="2">
        <v>0</v>
      </c>
      <c r="F155" s="2">
        <v>1.1499999999999999</v>
      </c>
      <c r="G155" s="2">
        <v>0.13039999999999999</v>
      </c>
      <c r="H155" s="2">
        <v>0.18</v>
      </c>
      <c r="I155" s="2">
        <v>1.2</v>
      </c>
      <c r="J155" s="2">
        <v>1.2</v>
      </c>
    </row>
    <row r="156" spans="1:10" x14ac:dyDescent="0.25">
      <c r="A156" t="s">
        <v>321</v>
      </c>
      <c r="B156" t="s">
        <v>215</v>
      </c>
      <c r="C156" t="s">
        <v>322</v>
      </c>
      <c r="D156" s="2">
        <v>2.76</v>
      </c>
      <c r="E156" s="2">
        <v>0</v>
      </c>
      <c r="F156" s="2">
        <v>1.1499999999999999</v>
      </c>
      <c r="G156" s="2">
        <v>0.13039999999999999</v>
      </c>
      <c r="H156" s="2">
        <v>0.36</v>
      </c>
      <c r="I156" s="2">
        <v>1.9430000000000001</v>
      </c>
      <c r="J156" s="2">
        <v>2.4</v>
      </c>
    </row>
    <row r="157" spans="1:10" x14ac:dyDescent="0.25">
      <c r="A157" t="s">
        <v>323</v>
      </c>
      <c r="B157" t="s">
        <v>215</v>
      </c>
      <c r="C157" t="s">
        <v>324</v>
      </c>
      <c r="D157" s="2">
        <v>1.1092</v>
      </c>
      <c r="E157" s="2">
        <v>0</v>
      </c>
      <c r="F157" s="2">
        <v>1.2</v>
      </c>
      <c r="G157" s="2">
        <v>0.16669999999999999</v>
      </c>
      <c r="H157" s="2">
        <v>0.18490000000000001</v>
      </c>
      <c r="I157" s="2">
        <v>0</v>
      </c>
      <c r="J157" s="2">
        <v>0</v>
      </c>
    </row>
    <row r="158" spans="1:10" x14ac:dyDescent="0.25">
      <c r="A158" t="s">
        <v>325</v>
      </c>
      <c r="B158" t="s">
        <v>215</v>
      </c>
      <c r="C158" t="s">
        <v>326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</row>
    <row r="159" spans="1:10" x14ac:dyDescent="0.25">
      <c r="A159" t="s">
        <v>327</v>
      </c>
      <c r="B159" t="s">
        <v>215</v>
      </c>
      <c r="C159" t="s">
        <v>328</v>
      </c>
      <c r="D159" s="2">
        <v>0.34499999999999997</v>
      </c>
      <c r="E159" s="2">
        <v>9358</v>
      </c>
      <c r="F159" s="2">
        <v>1.1499999999999999</v>
      </c>
      <c r="G159" s="2">
        <v>0.13039999999999999</v>
      </c>
      <c r="H159" s="2">
        <v>4.4999999999999998E-2</v>
      </c>
      <c r="I159" s="2">
        <v>0.23619999999999999</v>
      </c>
      <c r="J159" s="2">
        <v>0.3</v>
      </c>
    </row>
    <row r="160" spans="1:10" x14ac:dyDescent="0.25">
      <c r="A160" t="s">
        <v>329</v>
      </c>
      <c r="B160" t="s">
        <v>215</v>
      </c>
      <c r="C160" t="s">
        <v>330</v>
      </c>
      <c r="D160" s="2">
        <v>0.108</v>
      </c>
      <c r="E160" s="2">
        <v>2473</v>
      </c>
      <c r="F160" s="2">
        <v>1.1499999999999999</v>
      </c>
      <c r="G160" s="2">
        <v>0.13059999999999999</v>
      </c>
      <c r="H160" s="2">
        <v>1.41E-2</v>
      </c>
      <c r="I160" s="2">
        <v>8.0399999999999999E-2</v>
      </c>
      <c r="J160" s="2">
        <v>9.3899999999999997E-2</v>
      </c>
    </row>
    <row r="161" spans="1:10" x14ac:dyDescent="0.25">
      <c r="A161" t="s">
        <v>331</v>
      </c>
      <c r="B161" t="s">
        <v>215</v>
      </c>
      <c r="C161" t="s">
        <v>332</v>
      </c>
      <c r="D161" s="2">
        <v>0.25790000000000002</v>
      </c>
      <c r="E161" s="2">
        <v>2130</v>
      </c>
      <c r="F161" s="2">
        <v>1.1499999999999999</v>
      </c>
      <c r="G161" s="2">
        <v>0.1303</v>
      </c>
      <c r="H161" s="2">
        <v>3.3599999999999998E-2</v>
      </c>
      <c r="I161" s="2">
        <v>0.2243</v>
      </c>
      <c r="J161" s="2">
        <v>0.2243</v>
      </c>
    </row>
    <row r="162" spans="1:10" x14ac:dyDescent="0.25">
      <c r="A162" t="s">
        <v>333</v>
      </c>
      <c r="B162" t="s">
        <v>215</v>
      </c>
      <c r="C162" t="s">
        <v>334</v>
      </c>
      <c r="D162" s="2">
        <v>0.37290000000000001</v>
      </c>
      <c r="E162" s="2">
        <v>15</v>
      </c>
      <c r="F162" s="2">
        <v>1.1499999999999999</v>
      </c>
      <c r="G162" s="2">
        <v>0.1303</v>
      </c>
      <c r="H162" s="2">
        <v>4.8599999999999997E-2</v>
      </c>
      <c r="I162" s="2">
        <v>0.27729999999999999</v>
      </c>
      <c r="J162" s="2">
        <v>0.32429999999999998</v>
      </c>
    </row>
    <row r="163" spans="1:10" x14ac:dyDescent="0.25">
      <c r="A163" t="s">
        <v>335</v>
      </c>
      <c r="B163" t="s">
        <v>215</v>
      </c>
      <c r="C163" t="s">
        <v>336</v>
      </c>
      <c r="D163" s="2">
        <v>1.427</v>
      </c>
      <c r="E163" s="2">
        <v>100</v>
      </c>
      <c r="F163" s="2">
        <v>1.1499999999999999</v>
      </c>
      <c r="G163" s="2">
        <v>0.13039999999999999</v>
      </c>
      <c r="H163" s="2">
        <v>0.18609999999999999</v>
      </c>
      <c r="I163" s="2">
        <v>0.108</v>
      </c>
      <c r="J163" s="2">
        <v>1.2408999999999999</v>
      </c>
    </row>
    <row r="164" spans="1:10" x14ac:dyDescent="0.25">
      <c r="A164" t="s">
        <v>337</v>
      </c>
      <c r="B164" t="s">
        <v>215</v>
      </c>
      <c r="C164" t="s">
        <v>338</v>
      </c>
      <c r="D164" s="2">
        <v>0.97870000000000001</v>
      </c>
      <c r="E164" s="2">
        <v>1100</v>
      </c>
      <c r="F164" s="2">
        <v>1.1499999999999999</v>
      </c>
      <c r="G164" s="2">
        <v>0.1305</v>
      </c>
      <c r="H164" s="2">
        <v>0.12770000000000001</v>
      </c>
      <c r="I164" s="2">
        <v>0.62880000000000003</v>
      </c>
      <c r="J164" s="2">
        <v>0.85099999999999998</v>
      </c>
    </row>
    <row r="165" spans="1:10" x14ac:dyDescent="0.25">
      <c r="A165" t="s">
        <v>339</v>
      </c>
      <c r="B165" t="s">
        <v>215</v>
      </c>
      <c r="C165" t="s">
        <v>340</v>
      </c>
      <c r="D165" s="2">
        <v>0.44850000000000001</v>
      </c>
      <c r="E165" s="2">
        <v>4000</v>
      </c>
      <c r="F165" s="2">
        <v>1.1499999999999999</v>
      </c>
      <c r="G165" s="2">
        <v>0.13039999999999999</v>
      </c>
      <c r="H165" s="2">
        <v>5.8500000000000003E-2</v>
      </c>
      <c r="I165" s="2">
        <v>0.35089999999999999</v>
      </c>
      <c r="J165" s="2">
        <v>0.39</v>
      </c>
    </row>
    <row r="166" spans="1:10" x14ac:dyDescent="0.25">
      <c r="A166" t="s">
        <v>341</v>
      </c>
      <c r="B166" t="s">
        <v>215</v>
      </c>
      <c r="C166" t="s">
        <v>342</v>
      </c>
      <c r="D166" s="2">
        <v>0.27760000000000001</v>
      </c>
      <c r="E166" s="2">
        <v>0</v>
      </c>
      <c r="F166" s="2">
        <v>1.2</v>
      </c>
      <c r="G166" s="2">
        <v>0.1668</v>
      </c>
      <c r="H166" s="2">
        <v>4.6300000000000001E-2</v>
      </c>
      <c r="I166" s="2">
        <v>0.19769999999999999</v>
      </c>
      <c r="J166" s="2">
        <v>0.23130000000000001</v>
      </c>
    </row>
    <row r="167" spans="1:10" x14ac:dyDescent="0.25">
      <c r="A167" t="s">
        <v>343</v>
      </c>
      <c r="B167" t="s">
        <v>215</v>
      </c>
      <c r="C167" t="s">
        <v>344</v>
      </c>
      <c r="D167" s="2">
        <v>0.76690000000000003</v>
      </c>
      <c r="E167" s="2">
        <v>100</v>
      </c>
      <c r="F167" s="2">
        <v>1.1499999999999999</v>
      </c>
      <c r="G167" s="2">
        <v>0.13039999999999999</v>
      </c>
      <c r="H167" s="2">
        <v>0.1</v>
      </c>
      <c r="I167" s="2">
        <v>0.56999999999999995</v>
      </c>
      <c r="J167" s="2">
        <v>0.66690000000000005</v>
      </c>
    </row>
    <row r="168" spans="1:10" x14ac:dyDescent="0.25">
      <c r="A168" t="s">
        <v>345</v>
      </c>
      <c r="B168" t="s">
        <v>215</v>
      </c>
      <c r="C168" t="s">
        <v>346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</row>
    <row r="169" spans="1:10" x14ac:dyDescent="0.25">
      <c r="A169" t="s">
        <v>347</v>
      </c>
      <c r="B169" t="s">
        <v>215</v>
      </c>
      <c r="C169" t="s">
        <v>348</v>
      </c>
      <c r="D169" s="2">
        <v>0.16639999999999999</v>
      </c>
      <c r="E169" s="2">
        <v>4493</v>
      </c>
      <c r="F169" s="2">
        <v>1.1499999999999999</v>
      </c>
      <c r="G169" s="2">
        <v>0.13039999999999999</v>
      </c>
      <c r="H169" s="2">
        <v>2.1700000000000001E-2</v>
      </c>
      <c r="I169" s="2">
        <v>0.1123</v>
      </c>
      <c r="J169" s="2">
        <v>0.1447</v>
      </c>
    </row>
    <row r="170" spans="1:10" x14ac:dyDescent="0.25">
      <c r="A170" t="s">
        <v>349</v>
      </c>
      <c r="B170" t="s">
        <v>215</v>
      </c>
      <c r="C170" t="s">
        <v>350</v>
      </c>
      <c r="D170" s="2">
        <v>3.1619000000000002</v>
      </c>
      <c r="E170" s="2">
        <v>150</v>
      </c>
      <c r="F170" s="2">
        <v>1.1499999999999999</v>
      </c>
      <c r="G170" s="2">
        <v>0.13039999999999999</v>
      </c>
      <c r="H170" s="2">
        <v>0.41239999999999999</v>
      </c>
      <c r="I170" s="2">
        <v>2.35</v>
      </c>
      <c r="J170" s="2">
        <v>2.7494999999999998</v>
      </c>
    </row>
    <row r="171" spans="1:10" x14ac:dyDescent="0.25">
      <c r="A171" t="s">
        <v>351</v>
      </c>
      <c r="B171" t="s">
        <v>215</v>
      </c>
      <c r="C171" t="s">
        <v>352</v>
      </c>
      <c r="D171" s="2">
        <v>0.05</v>
      </c>
      <c r="E171" s="2">
        <v>0</v>
      </c>
      <c r="F171" s="2">
        <v>1.2</v>
      </c>
      <c r="G171" s="2">
        <v>0.16600000000000001</v>
      </c>
      <c r="H171" s="2">
        <v>8.3000000000000001E-3</v>
      </c>
      <c r="I171" s="2">
        <v>4.1700000000000001E-2</v>
      </c>
      <c r="J171" s="2">
        <v>0</v>
      </c>
    </row>
    <row r="172" spans="1:10" x14ac:dyDescent="0.25">
      <c r="A172" t="s">
        <v>353</v>
      </c>
      <c r="B172" t="s">
        <v>215</v>
      </c>
      <c r="C172" t="s">
        <v>354</v>
      </c>
      <c r="D172" s="2">
        <v>0.25480000000000003</v>
      </c>
      <c r="E172" s="2">
        <v>7860</v>
      </c>
      <c r="F172" s="2">
        <v>1.1499999999999999</v>
      </c>
      <c r="G172" s="2">
        <v>0.1303</v>
      </c>
      <c r="H172" s="2">
        <v>3.32E-2</v>
      </c>
      <c r="I172" s="2">
        <v>0.1883</v>
      </c>
      <c r="J172" s="2">
        <v>0.22159999999999999</v>
      </c>
    </row>
    <row r="173" spans="1:10" x14ac:dyDescent="0.25">
      <c r="A173" t="s">
        <v>355</v>
      </c>
      <c r="B173" t="s">
        <v>215</v>
      </c>
      <c r="C173" t="s">
        <v>356</v>
      </c>
      <c r="D173" s="2">
        <v>0.18690000000000001</v>
      </c>
      <c r="E173" s="2">
        <v>330</v>
      </c>
      <c r="F173" s="2">
        <v>1.1499999999999999</v>
      </c>
      <c r="G173" s="2">
        <v>0.13059999999999999</v>
      </c>
      <c r="H173" s="2">
        <v>2.4400000000000002E-2</v>
      </c>
      <c r="I173" s="2">
        <v>0.16250000000000001</v>
      </c>
      <c r="J173" s="2">
        <v>0.16250000000000001</v>
      </c>
    </row>
    <row r="174" spans="1:10" x14ac:dyDescent="0.25">
      <c r="A174" t="s">
        <v>357</v>
      </c>
      <c r="B174" t="s">
        <v>215</v>
      </c>
      <c r="C174" t="s">
        <v>358</v>
      </c>
      <c r="D174" s="2">
        <v>0.10349999999999999</v>
      </c>
      <c r="E174" s="2">
        <v>460</v>
      </c>
      <c r="F174" s="2">
        <v>1.1499999999999999</v>
      </c>
      <c r="G174" s="2">
        <v>0.13039999999999999</v>
      </c>
      <c r="H174" s="2">
        <v>1.35E-2</v>
      </c>
      <c r="I174" s="2">
        <v>0.09</v>
      </c>
      <c r="J174" s="2">
        <v>0.09</v>
      </c>
    </row>
    <row r="175" spans="1:10" x14ac:dyDescent="0.25">
      <c r="A175" t="s">
        <v>359</v>
      </c>
      <c r="B175" t="s">
        <v>215</v>
      </c>
      <c r="C175" t="s">
        <v>360</v>
      </c>
      <c r="D175" s="2">
        <v>1.6623000000000001</v>
      </c>
      <c r="E175" s="2">
        <v>92</v>
      </c>
      <c r="F175" s="2">
        <v>1.1499999999999999</v>
      </c>
      <c r="G175" s="2">
        <v>0.13039999999999999</v>
      </c>
      <c r="H175" s="2">
        <v>0.21679999999999999</v>
      </c>
      <c r="I175" s="2">
        <v>1.2571000000000001</v>
      </c>
      <c r="J175" s="2">
        <v>1.4455</v>
      </c>
    </row>
    <row r="176" spans="1:10" x14ac:dyDescent="0.25">
      <c r="A176" t="s">
        <v>361</v>
      </c>
      <c r="B176" t="s">
        <v>215</v>
      </c>
      <c r="C176" t="s">
        <v>362</v>
      </c>
      <c r="D176" s="2">
        <v>2.76</v>
      </c>
      <c r="E176" s="2">
        <v>0</v>
      </c>
      <c r="F176" s="2">
        <v>1.2</v>
      </c>
      <c r="G176" s="2">
        <v>0.16669999999999999</v>
      </c>
      <c r="H176" s="2">
        <v>0.46</v>
      </c>
      <c r="I176" s="2">
        <v>0</v>
      </c>
      <c r="J176" s="2">
        <v>0</v>
      </c>
    </row>
    <row r="177" spans="1:10" x14ac:dyDescent="0.25">
      <c r="A177" t="s">
        <v>363</v>
      </c>
      <c r="B177" t="s">
        <v>215</v>
      </c>
      <c r="C177" t="s">
        <v>364</v>
      </c>
      <c r="D177" s="2">
        <v>2.76</v>
      </c>
      <c r="E177" s="2">
        <v>0</v>
      </c>
      <c r="F177" s="2">
        <v>1.2</v>
      </c>
      <c r="G177" s="2">
        <v>0.16669999999999999</v>
      </c>
      <c r="H177" s="2">
        <v>0.46</v>
      </c>
      <c r="I177" s="2">
        <v>2.2999999999999998</v>
      </c>
      <c r="J177" s="2">
        <v>0</v>
      </c>
    </row>
    <row r="178" spans="1:10" x14ac:dyDescent="0.25">
      <c r="A178" t="s">
        <v>365</v>
      </c>
      <c r="B178" t="s">
        <v>215</v>
      </c>
      <c r="C178" t="s">
        <v>366</v>
      </c>
      <c r="D178" s="2">
        <v>0.2495</v>
      </c>
      <c r="E178" s="2">
        <v>0</v>
      </c>
      <c r="F178" s="2">
        <v>1.2</v>
      </c>
      <c r="G178" s="2">
        <v>0.16669999999999999</v>
      </c>
      <c r="H178" s="2">
        <v>4.1599999999999998E-2</v>
      </c>
      <c r="I178" s="2">
        <v>0</v>
      </c>
      <c r="J178" s="2">
        <v>0</v>
      </c>
    </row>
    <row r="179" spans="1:10" x14ac:dyDescent="0.25">
      <c r="A179" t="s">
        <v>367</v>
      </c>
      <c r="B179" t="s">
        <v>215</v>
      </c>
      <c r="C179" t="s">
        <v>368</v>
      </c>
      <c r="D179" s="2">
        <v>0.253</v>
      </c>
      <c r="E179" s="2">
        <v>23870</v>
      </c>
      <c r="F179" s="2">
        <v>1.1499999999999999</v>
      </c>
      <c r="G179" s="2">
        <v>0.13039999999999999</v>
      </c>
      <c r="H179" s="2">
        <v>3.3000000000000002E-2</v>
      </c>
      <c r="I179" s="2">
        <v>0.1694</v>
      </c>
      <c r="J179" s="2">
        <v>0.22</v>
      </c>
    </row>
    <row r="180" spans="1:10" x14ac:dyDescent="0.25">
      <c r="A180" t="s">
        <v>369</v>
      </c>
      <c r="B180" t="s">
        <v>215</v>
      </c>
      <c r="C180" t="s">
        <v>370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</row>
    <row r="181" spans="1:10" x14ac:dyDescent="0.25">
      <c r="A181" t="s">
        <v>371</v>
      </c>
      <c r="B181" t="s">
        <v>215</v>
      </c>
      <c r="C181" t="s">
        <v>372</v>
      </c>
      <c r="D181" s="2">
        <v>0.35060000000000002</v>
      </c>
      <c r="E181" s="2">
        <v>0</v>
      </c>
      <c r="F181" s="2">
        <v>1.2</v>
      </c>
      <c r="G181" s="2">
        <v>0.1666</v>
      </c>
      <c r="H181" s="2">
        <v>5.8400000000000001E-2</v>
      </c>
      <c r="I181" s="2">
        <v>0.35060000000000002</v>
      </c>
      <c r="J181" s="2">
        <v>0.29220000000000002</v>
      </c>
    </row>
    <row r="182" spans="1:10" x14ac:dyDescent="0.25">
      <c r="A182" t="s">
        <v>373</v>
      </c>
      <c r="B182" t="s">
        <v>215</v>
      </c>
      <c r="C182" t="s">
        <v>374</v>
      </c>
      <c r="D182" s="2">
        <v>4.5999999999999999E-2</v>
      </c>
      <c r="E182" s="2">
        <v>63029</v>
      </c>
      <c r="F182" s="2">
        <v>1.1499999999999999</v>
      </c>
      <c r="G182" s="2">
        <v>0.13039999999999999</v>
      </c>
      <c r="H182" s="2">
        <v>6.0000000000000001E-3</v>
      </c>
      <c r="I182" s="2">
        <v>2.8400000000000002E-2</v>
      </c>
      <c r="J182" s="2">
        <v>0.04</v>
      </c>
    </row>
    <row r="183" spans="1:10" x14ac:dyDescent="0.25">
      <c r="A183" t="s">
        <v>375</v>
      </c>
      <c r="B183" t="s">
        <v>376</v>
      </c>
      <c r="C183" t="s">
        <v>377</v>
      </c>
      <c r="D183" s="2">
        <v>3.3151999999999999</v>
      </c>
      <c r="E183" s="2">
        <v>220</v>
      </c>
      <c r="F183" s="2">
        <v>1.1499999999999999</v>
      </c>
      <c r="G183" s="2">
        <v>0.13039999999999999</v>
      </c>
      <c r="H183" s="2">
        <v>0.43240000000000001</v>
      </c>
      <c r="I183" s="2">
        <v>2.8828</v>
      </c>
      <c r="J183" s="2">
        <v>2.8828</v>
      </c>
    </row>
    <row r="184" spans="1:10" x14ac:dyDescent="0.25">
      <c r="A184" t="s">
        <v>378</v>
      </c>
      <c r="B184" t="s">
        <v>376</v>
      </c>
      <c r="C184" t="s">
        <v>379</v>
      </c>
      <c r="D184" s="2">
        <v>2.6783999999999999</v>
      </c>
      <c r="E184" s="2">
        <v>59</v>
      </c>
      <c r="F184" s="2">
        <v>1.1499999999999999</v>
      </c>
      <c r="G184" s="2">
        <v>0.1305</v>
      </c>
      <c r="H184" s="2">
        <v>0.34939999999999999</v>
      </c>
      <c r="I184" s="2">
        <v>2.3290000000000002</v>
      </c>
      <c r="J184" s="2">
        <v>2.3290000000000002</v>
      </c>
    </row>
    <row r="185" spans="1:10" x14ac:dyDescent="0.25">
      <c r="A185" t="s">
        <v>380</v>
      </c>
      <c r="B185" t="s">
        <v>376</v>
      </c>
      <c r="C185" t="s">
        <v>381</v>
      </c>
      <c r="D185" s="2">
        <v>4.3555000000000001</v>
      </c>
      <c r="E185" s="2">
        <v>34</v>
      </c>
      <c r="F185" s="2">
        <v>1.1499999999999999</v>
      </c>
      <c r="G185" s="2">
        <v>0.13039999999999999</v>
      </c>
      <c r="H185" s="2">
        <v>0.56810000000000005</v>
      </c>
      <c r="I185" s="2">
        <v>3.7873999999999999</v>
      </c>
      <c r="J185" s="2">
        <v>3.7873999999999999</v>
      </c>
    </row>
    <row r="186" spans="1:10" x14ac:dyDescent="0.25">
      <c r="A186" t="s">
        <v>382</v>
      </c>
      <c r="B186" t="s">
        <v>376</v>
      </c>
      <c r="C186" t="s">
        <v>383</v>
      </c>
      <c r="D186" s="2">
        <v>5.99</v>
      </c>
      <c r="E186" s="2">
        <v>513</v>
      </c>
      <c r="F186" s="2">
        <v>1.1499999999999999</v>
      </c>
      <c r="G186" s="2">
        <v>0.13039999999999999</v>
      </c>
      <c r="H186" s="2">
        <v>0.78129999999999999</v>
      </c>
      <c r="I186" s="2">
        <v>5.2087000000000003</v>
      </c>
      <c r="J186" s="2">
        <v>5.2087000000000003</v>
      </c>
    </row>
    <row r="187" spans="1:10" x14ac:dyDescent="0.25">
      <c r="A187" t="s">
        <v>384</v>
      </c>
      <c r="B187" t="s">
        <v>376</v>
      </c>
      <c r="C187" t="s">
        <v>385</v>
      </c>
      <c r="D187" s="2">
        <v>5.3578999999999999</v>
      </c>
      <c r="E187" s="2">
        <v>0</v>
      </c>
      <c r="F187" s="2">
        <v>1.2</v>
      </c>
      <c r="G187" s="2">
        <v>0.16669999999999999</v>
      </c>
      <c r="H187" s="2">
        <v>0.89300000000000002</v>
      </c>
      <c r="I187" s="2">
        <v>4.4649000000000001</v>
      </c>
      <c r="J187" s="2">
        <v>4.4649000000000001</v>
      </c>
    </row>
    <row r="188" spans="1:10" x14ac:dyDescent="0.25">
      <c r="A188" t="s">
        <v>386</v>
      </c>
      <c r="B188" t="s">
        <v>376</v>
      </c>
      <c r="C188" t="s">
        <v>387</v>
      </c>
      <c r="D188" s="2">
        <v>24.5365</v>
      </c>
      <c r="E188" s="2">
        <v>0</v>
      </c>
      <c r="F188" s="2">
        <v>1.1499999999999999</v>
      </c>
      <c r="G188" s="2">
        <v>0.13039999999999999</v>
      </c>
      <c r="H188" s="2">
        <v>3.2004000000000001</v>
      </c>
      <c r="I188" s="2">
        <v>21.336099999999998</v>
      </c>
      <c r="J188" s="2">
        <v>21.336099999999998</v>
      </c>
    </row>
    <row r="189" spans="1:10" x14ac:dyDescent="0.25">
      <c r="A189" t="s">
        <v>388</v>
      </c>
      <c r="B189" t="s">
        <v>376</v>
      </c>
      <c r="C189" t="s">
        <v>389</v>
      </c>
      <c r="D189" s="2">
        <v>0.18540000000000001</v>
      </c>
      <c r="E189" s="2">
        <v>0</v>
      </c>
      <c r="F189" s="2">
        <v>1.1499999999999999</v>
      </c>
      <c r="G189" s="2">
        <v>0.1305</v>
      </c>
      <c r="H189" s="2">
        <v>2.4199999999999999E-2</v>
      </c>
      <c r="I189" s="2">
        <v>0.16120000000000001</v>
      </c>
      <c r="J189" s="2">
        <v>0.16120000000000001</v>
      </c>
    </row>
    <row r="190" spans="1:10" x14ac:dyDescent="0.25">
      <c r="A190" t="s">
        <v>390</v>
      </c>
      <c r="B190" t="s">
        <v>376</v>
      </c>
      <c r="C190" t="s">
        <v>391</v>
      </c>
      <c r="D190" s="2">
        <v>25.99</v>
      </c>
      <c r="E190" s="2">
        <v>12</v>
      </c>
      <c r="F190" s="2">
        <v>1.1499999999999999</v>
      </c>
      <c r="G190" s="2">
        <v>0.13039999999999999</v>
      </c>
      <c r="H190" s="2">
        <v>3.39</v>
      </c>
      <c r="I190" s="2">
        <v>22.6</v>
      </c>
      <c r="J190" s="2">
        <v>22.6</v>
      </c>
    </row>
    <row r="191" spans="1:10" x14ac:dyDescent="0.25">
      <c r="A191" t="s">
        <v>392</v>
      </c>
      <c r="B191" t="s">
        <v>376</v>
      </c>
      <c r="C191" t="s">
        <v>393</v>
      </c>
      <c r="D191" s="2">
        <v>3.6455000000000002</v>
      </c>
      <c r="E191" s="2">
        <v>40</v>
      </c>
      <c r="F191" s="2">
        <v>1.1499999999999999</v>
      </c>
      <c r="G191" s="2">
        <v>0.13039999999999999</v>
      </c>
      <c r="H191" s="2">
        <v>0.47549999999999998</v>
      </c>
      <c r="I191" s="2">
        <v>3.17</v>
      </c>
      <c r="J191" s="2">
        <v>3.17</v>
      </c>
    </row>
    <row r="192" spans="1:10" x14ac:dyDescent="0.25">
      <c r="A192" t="s">
        <v>394</v>
      </c>
      <c r="B192" t="s">
        <v>376</v>
      </c>
      <c r="C192" t="s">
        <v>395</v>
      </c>
      <c r="D192" s="2">
        <v>15.525</v>
      </c>
      <c r="E192" s="2">
        <v>0</v>
      </c>
      <c r="F192" s="2">
        <v>1.1499999999999999</v>
      </c>
      <c r="G192" s="2">
        <v>0.13039999999999999</v>
      </c>
      <c r="H192" s="2">
        <v>2.0249999999999999</v>
      </c>
      <c r="I192" s="2">
        <v>13.5</v>
      </c>
      <c r="J192" s="2">
        <v>13.5</v>
      </c>
    </row>
    <row r="193" spans="1:10" x14ac:dyDescent="0.25">
      <c r="A193" t="s">
        <v>396</v>
      </c>
      <c r="B193" t="s">
        <v>376</v>
      </c>
      <c r="C193" t="s">
        <v>397</v>
      </c>
      <c r="D193" s="2">
        <v>7.2</v>
      </c>
      <c r="E193" s="2">
        <v>0</v>
      </c>
      <c r="F193" s="2">
        <v>1.2</v>
      </c>
      <c r="G193" s="2">
        <v>0.16669999999999999</v>
      </c>
      <c r="H193" s="2">
        <v>1.2</v>
      </c>
      <c r="I193" s="2">
        <v>6</v>
      </c>
      <c r="J193" s="2">
        <v>0</v>
      </c>
    </row>
    <row r="194" spans="1:10" x14ac:dyDescent="0.25">
      <c r="A194" t="s">
        <v>398</v>
      </c>
      <c r="B194" t="s">
        <v>376</v>
      </c>
      <c r="C194" t="s">
        <v>399</v>
      </c>
      <c r="D194" s="2">
        <v>7.0712000000000002</v>
      </c>
      <c r="E194" s="2">
        <v>10</v>
      </c>
      <c r="F194" s="2">
        <v>1.2</v>
      </c>
      <c r="G194" s="2">
        <v>0.16669999999999999</v>
      </c>
      <c r="H194" s="2">
        <v>1.1785000000000001</v>
      </c>
      <c r="I194" s="2">
        <v>1.0156000000000001</v>
      </c>
      <c r="J194" s="2">
        <v>5.8926999999999996</v>
      </c>
    </row>
    <row r="195" spans="1:10" x14ac:dyDescent="0.25">
      <c r="A195" t="s">
        <v>400</v>
      </c>
      <c r="B195" t="s">
        <v>376</v>
      </c>
      <c r="C195" t="s">
        <v>401</v>
      </c>
      <c r="D195" s="2">
        <v>4.2055999999999996</v>
      </c>
      <c r="E195" s="2">
        <v>294</v>
      </c>
      <c r="F195" s="2">
        <v>1.1499999999999999</v>
      </c>
      <c r="G195" s="2">
        <v>0.13039999999999999</v>
      </c>
      <c r="H195" s="2">
        <v>0.54859999999999998</v>
      </c>
      <c r="I195" s="2">
        <v>1.9831000000000001</v>
      </c>
      <c r="J195" s="2">
        <v>3.657</v>
      </c>
    </row>
    <row r="196" spans="1:10" x14ac:dyDescent="0.25">
      <c r="A196" t="s">
        <v>402</v>
      </c>
      <c r="B196" t="s">
        <v>376</v>
      </c>
      <c r="C196" t="s">
        <v>403</v>
      </c>
      <c r="D196" s="2">
        <v>16.978100000000001</v>
      </c>
      <c r="E196" s="2">
        <v>21</v>
      </c>
      <c r="F196" s="2">
        <v>1.2</v>
      </c>
      <c r="G196" s="2">
        <v>0.16669999999999999</v>
      </c>
      <c r="H196" s="2">
        <v>2.8296999999999999</v>
      </c>
      <c r="I196" s="2">
        <v>10.95</v>
      </c>
      <c r="J196" s="2">
        <v>14.148400000000001</v>
      </c>
    </row>
    <row r="197" spans="1:10" x14ac:dyDescent="0.25">
      <c r="A197" t="s">
        <v>404</v>
      </c>
      <c r="B197" t="s">
        <v>376</v>
      </c>
      <c r="C197" t="s">
        <v>405</v>
      </c>
      <c r="D197" s="2">
        <v>3.1248999999999998</v>
      </c>
      <c r="E197" s="2">
        <v>0</v>
      </c>
      <c r="F197" s="2">
        <v>1.2</v>
      </c>
      <c r="G197" s="2">
        <v>0.16669999999999999</v>
      </c>
      <c r="H197" s="2">
        <v>0.52080000000000004</v>
      </c>
      <c r="I197" s="2">
        <v>2.2673999999999999</v>
      </c>
      <c r="J197" s="2">
        <v>2.2673999999999999</v>
      </c>
    </row>
    <row r="198" spans="1:10" x14ac:dyDescent="0.25">
      <c r="A198" t="s">
        <v>406</v>
      </c>
      <c r="B198" t="s">
        <v>376</v>
      </c>
      <c r="C198" t="s">
        <v>407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</row>
    <row r="199" spans="1:10" x14ac:dyDescent="0.25">
      <c r="A199" t="s">
        <v>408</v>
      </c>
      <c r="B199" t="s">
        <v>376</v>
      </c>
      <c r="C199" t="s">
        <v>409</v>
      </c>
      <c r="D199" s="2">
        <v>8.1839999999999993</v>
      </c>
      <c r="E199" s="2">
        <v>0</v>
      </c>
      <c r="F199" s="2">
        <v>1.2</v>
      </c>
      <c r="G199" s="2">
        <v>0.16669999999999999</v>
      </c>
      <c r="H199" s="2">
        <v>1.3640000000000001</v>
      </c>
      <c r="I199" s="2">
        <v>3.41</v>
      </c>
      <c r="J199" s="2">
        <v>3.41</v>
      </c>
    </row>
    <row r="200" spans="1:10" x14ac:dyDescent="0.25">
      <c r="A200" t="s">
        <v>410</v>
      </c>
      <c r="B200" t="s">
        <v>376</v>
      </c>
      <c r="C200" t="s">
        <v>411</v>
      </c>
      <c r="D200" s="2">
        <v>8.1304999999999996</v>
      </c>
      <c r="E200" s="2">
        <v>0</v>
      </c>
      <c r="F200" s="2">
        <v>1.1499999999999999</v>
      </c>
      <c r="G200" s="2">
        <v>0.13039999999999999</v>
      </c>
      <c r="H200" s="2">
        <v>1.0605</v>
      </c>
      <c r="I200" s="2">
        <v>7.07</v>
      </c>
      <c r="J200" s="2">
        <v>7.07</v>
      </c>
    </row>
    <row r="201" spans="1:10" x14ac:dyDescent="0.25">
      <c r="A201" t="s">
        <v>412</v>
      </c>
      <c r="B201" t="s">
        <v>376</v>
      </c>
      <c r="C201" t="s">
        <v>413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</row>
    <row r="202" spans="1:10" x14ac:dyDescent="0.25">
      <c r="A202" t="s">
        <v>414</v>
      </c>
      <c r="B202" t="s">
        <v>376</v>
      </c>
      <c r="C202" t="s">
        <v>415</v>
      </c>
      <c r="D202" s="2">
        <v>0.55000000000000004</v>
      </c>
      <c r="E202" s="2">
        <v>9892</v>
      </c>
      <c r="F202" s="2">
        <v>1.1499999999999999</v>
      </c>
      <c r="G202" s="2">
        <v>0.13039999999999999</v>
      </c>
      <c r="H202" s="2">
        <v>7.17E-2</v>
      </c>
      <c r="I202" s="2">
        <v>0.39029999999999998</v>
      </c>
      <c r="J202" s="2">
        <v>0.4783</v>
      </c>
    </row>
    <row r="203" spans="1:10" x14ac:dyDescent="0.25">
      <c r="A203" t="s">
        <v>416</v>
      </c>
      <c r="B203" t="s">
        <v>376</v>
      </c>
      <c r="C203" t="s">
        <v>417</v>
      </c>
      <c r="D203" s="2">
        <v>15.071999999999999</v>
      </c>
      <c r="E203" s="2">
        <v>0</v>
      </c>
      <c r="F203" s="2">
        <v>1.2</v>
      </c>
      <c r="G203" s="2">
        <v>0.16669999999999999</v>
      </c>
      <c r="H203" s="2">
        <v>2.512</v>
      </c>
      <c r="I203" s="2">
        <v>17.517399999999999</v>
      </c>
      <c r="J203" s="2">
        <v>12.56</v>
      </c>
    </row>
    <row r="204" spans="1:10" x14ac:dyDescent="0.25">
      <c r="A204" t="s">
        <v>418</v>
      </c>
      <c r="B204" t="s">
        <v>376</v>
      </c>
      <c r="C204" t="s">
        <v>419</v>
      </c>
      <c r="D204" s="2">
        <v>1.9550000000000001</v>
      </c>
      <c r="E204" s="2">
        <v>0</v>
      </c>
      <c r="F204" s="2">
        <v>1.1499999999999999</v>
      </c>
      <c r="G204" s="2">
        <v>0.13039999999999999</v>
      </c>
      <c r="H204" s="2">
        <v>0.255</v>
      </c>
      <c r="I204" s="2">
        <v>1.7</v>
      </c>
      <c r="J204" s="2">
        <v>1.7</v>
      </c>
    </row>
    <row r="205" spans="1:10" x14ac:dyDescent="0.25">
      <c r="A205" t="s">
        <v>420</v>
      </c>
      <c r="B205" t="s">
        <v>376</v>
      </c>
      <c r="C205" t="s">
        <v>421</v>
      </c>
      <c r="D205" s="2">
        <v>21.721699999999998</v>
      </c>
      <c r="E205" s="2">
        <v>0</v>
      </c>
      <c r="F205" s="2">
        <v>1.1499999999999999</v>
      </c>
      <c r="G205" s="2">
        <v>0.13039999999999999</v>
      </c>
      <c r="H205" s="2">
        <v>2.8332999999999999</v>
      </c>
      <c r="I205" s="2">
        <v>18.884</v>
      </c>
      <c r="J205" s="2">
        <v>18.888400000000001</v>
      </c>
    </row>
    <row r="206" spans="1:10" x14ac:dyDescent="0.25">
      <c r="A206" t="s">
        <v>422</v>
      </c>
      <c r="B206" t="s">
        <v>376</v>
      </c>
      <c r="C206" t="s">
        <v>423</v>
      </c>
      <c r="D206" s="2">
        <v>20.023800000000001</v>
      </c>
      <c r="E206" s="2">
        <v>0</v>
      </c>
      <c r="F206" s="2">
        <v>1.1499999999999999</v>
      </c>
      <c r="G206" s="2">
        <v>0.13039999999999999</v>
      </c>
      <c r="H206" s="2">
        <v>2.6118000000000001</v>
      </c>
      <c r="I206" s="2">
        <v>17.411999999999999</v>
      </c>
      <c r="J206" s="2">
        <v>17.411999999999999</v>
      </c>
    </row>
    <row r="207" spans="1:10" x14ac:dyDescent="0.25">
      <c r="A207" t="s">
        <v>424</v>
      </c>
      <c r="B207" t="s">
        <v>376</v>
      </c>
      <c r="C207" t="s">
        <v>425</v>
      </c>
      <c r="D207" s="2">
        <v>2.15</v>
      </c>
      <c r="E207" s="2">
        <v>3</v>
      </c>
      <c r="F207" s="2">
        <v>1.1499999999999999</v>
      </c>
      <c r="G207" s="2">
        <v>0.13039999999999999</v>
      </c>
      <c r="H207" s="2">
        <v>0.28039999999999998</v>
      </c>
      <c r="I207" s="2">
        <v>1.8695999999999999</v>
      </c>
      <c r="J207" s="2">
        <v>1.8695999999999999</v>
      </c>
    </row>
    <row r="208" spans="1:10" x14ac:dyDescent="0.25">
      <c r="A208" t="s">
        <v>426</v>
      </c>
      <c r="B208" t="s">
        <v>376</v>
      </c>
      <c r="C208" t="s">
        <v>427</v>
      </c>
      <c r="D208" s="2">
        <v>23.888300000000001</v>
      </c>
      <c r="E208" s="2">
        <v>577</v>
      </c>
      <c r="F208" s="2">
        <v>1.1499999999999999</v>
      </c>
      <c r="G208" s="2">
        <v>0.13039999999999999</v>
      </c>
      <c r="H208" s="2">
        <v>3.1158999999999999</v>
      </c>
      <c r="I208" s="2">
        <v>16.877199999999998</v>
      </c>
      <c r="J208" s="2">
        <v>20.772400000000001</v>
      </c>
    </row>
    <row r="209" spans="1:10" x14ac:dyDescent="0.25">
      <c r="A209" t="s">
        <v>428</v>
      </c>
      <c r="B209" t="s">
        <v>376</v>
      </c>
      <c r="C209" t="s">
        <v>429</v>
      </c>
      <c r="D209" s="2">
        <v>1.1499999999999999</v>
      </c>
      <c r="E209" s="2">
        <v>0</v>
      </c>
      <c r="F209" s="2">
        <v>1.2</v>
      </c>
      <c r="G209" s="2">
        <v>0.16669999999999999</v>
      </c>
      <c r="H209" s="2">
        <v>0.19170000000000001</v>
      </c>
      <c r="I209" s="2">
        <v>1.2</v>
      </c>
      <c r="J209" s="2">
        <v>0.95830000000000004</v>
      </c>
    </row>
    <row r="210" spans="1:10" x14ac:dyDescent="0.25">
      <c r="A210" t="s">
        <v>430</v>
      </c>
      <c r="B210" t="s">
        <v>376</v>
      </c>
      <c r="C210" t="s">
        <v>431</v>
      </c>
      <c r="D210" s="2">
        <v>1.2031000000000001</v>
      </c>
      <c r="E210" s="2">
        <v>0</v>
      </c>
      <c r="F210" s="2">
        <v>1.2598</v>
      </c>
      <c r="G210" s="2">
        <v>0.20619999999999999</v>
      </c>
      <c r="H210" s="2">
        <v>0.24809999999999999</v>
      </c>
      <c r="I210" s="2">
        <v>0.95499999999999996</v>
      </c>
      <c r="J210" s="2">
        <v>0.95499999999999996</v>
      </c>
    </row>
    <row r="211" spans="1:10" x14ac:dyDescent="0.25">
      <c r="A211" t="s">
        <v>432</v>
      </c>
      <c r="B211" t="s">
        <v>376</v>
      </c>
      <c r="C211" t="s">
        <v>433</v>
      </c>
      <c r="D211" s="2">
        <v>0.95079999999999998</v>
      </c>
      <c r="E211" s="2">
        <v>0</v>
      </c>
      <c r="F211" s="2">
        <v>1.2689999999999999</v>
      </c>
      <c r="G211" s="2">
        <v>0.21190000000000001</v>
      </c>
      <c r="H211" s="2">
        <v>0.20150000000000001</v>
      </c>
      <c r="I211" s="2">
        <v>0.74929999999999997</v>
      </c>
      <c r="J211" s="2">
        <v>0.74929999999999997</v>
      </c>
    </row>
    <row r="212" spans="1:10" x14ac:dyDescent="0.25">
      <c r="A212" t="s">
        <v>434</v>
      </c>
      <c r="B212" t="s">
        <v>376</v>
      </c>
      <c r="C212" t="s">
        <v>435</v>
      </c>
      <c r="D212" s="2">
        <v>1.1532</v>
      </c>
      <c r="E212" s="2">
        <v>0</v>
      </c>
      <c r="F212" s="2">
        <v>1.2688999999999999</v>
      </c>
      <c r="G212" s="2">
        <v>0.21190000000000001</v>
      </c>
      <c r="H212" s="2">
        <v>0.24440000000000001</v>
      </c>
      <c r="I212" s="2">
        <v>0.90880000000000005</v>
      </c>
      <c r="J212" s="2">
        <v>0</v>
      </c>
    </row>
    <row r="213" spans="1:10" x14ac:dyDescent="0.25">
      <c r="A213" t="s">
        <v>436</v>
      </c>
      <c r="B213" t="s">
        <v>376</v>
      </c>
      <c r="C213" t="s">
        <v>437</v>
      </c>
      <c r="D213" s="2">
        <v>1.679</v>
      </c>
      <c r="E213" s="2">
        <v>2000</v>
      </c>
      <c r="F213" s="2">
        <v>1.1499999999999999</v>
      </c>
      <c r="G213" s="2">
        <v>0.13039999999999999</v>
      </c>
      <c r="H213" s="2">
        <v>0.219</v>
      </c>
      <c r="I213" s="2">
        <v>1.28</v>
      </c>
      <c r="J213" s="2">
        <v>1.46</v>
      </c>
    </row>
    <row r="214" spans="1:10" x14ac:dyDescent="0.25">
      <c r="A214" t="s">
        <v>438</v>
      </c>
      <c r="B214" t="s">
        <v>376</v>
      </c>
      <c r="C214" t="s">
        <v>439</v>
      </c>
      <c r="D214" s="2">
        <v>9.8577999999999992</v>
      </c>
      <c r="E214" s="2">
        <v>0</v>
      </c>
      <c r="F214" s="2">
        <v>1.1499999999999999</v>
      </c>
      <c r="G214" s="2">
        <v>0.13039999999999999</v>
      </c>
      <c r="H214" s="2">
        <v>1.2858000000000001</v>
      </c>
      <c r="I214" s="2">
        <v>0.70499999999999996</v>
      </c>
      <c r="J214" s="2">
        <v>8.5719999999999992</v>
      </c>
    </row>
    <row r="215" spans="1:10" x14ac:dyDescent="0.25">
      <c r="A215" t="s">
        <v>440</v>
      </c>
      <c r="B215" t="s">
        <v>376</v>
      </c>
      <c r="C215" t="s">
        <v>441</v>
      </c>
      <c r="D215" s="2">
        <v>0.94299999999999995</v>
      </c>
      <c r="E215" s="2">
        <v>707</v>
      </c>
      <c r="F215" s="2">
        <v>1.1499999999999999</v>
      </c>
      <c r="G215" s="2">
        <v>0.13039999999999999</v>
      </c>
      <c r="H215" s="2">
        <v>0.123</v>
      </c>
      <c r="I215" s="2">
        <v>0.7077</v>
      </c>
      <c r="J215" s="2">
        <v>0.82</v>
      </c>
    </row>
    <row r="216" spans="1:10" x14ac:dyDescent="0.25">
      <c r="A216" t="s">
        <v>442</v>
      </c>
      <c r="B216" t="s">
        <v>376</v>
      </c>
      <c r="C216" t="s">
        <v>443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</row>
    <row r="217" spans="1:10" x14ac:dyDescent="0.25">
      <c r="A217" t="s">
        <v>444</v>
      </c>
      <c r="B217" t="s">
        <v>376</v>
      </c>
      <c r="C217" t="s">
        <v>445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</row>
    <row r="218" spans="1:10" x14ac:dyDescent="0.25">
      <c r="A218" t="s">
        <v>446</v>
      </c>
      <c r="B218" t="s">
        <v>376</v>
      </c>
      <c r="C218" t="s">
        <v>447</v>
      </c>
      <c r="D218" s="2">
        <v>2.4500000000000002</v>
      </c>
      <c r="E218" s="2">
        <v>0</v>
      </c>
      <c r="F218" s="2">
        <v>2.8702000000000001</v>
      </c>
      <c r="G218" s="2">
        <v>0.65159999999999996</v>
      </c>
      <c r="H218" s="2">
        <v>1.5964</v>
      </c>
      <c r="I218" s="2">
        <v>0.85360000000000003</v>
      </c>
      <c r="J218" s="2">
        <v>0</v>
      </c>
    </row>
    <row r="219" spans="1:10" x14ac:dyDescent="0.25">
      <c r="A219" t="s">
        <v>448</v>
      </c>
      <c r="B219" t="s">
        <v>376</v>
      </c>
      <c r="C219" t="s">
        <v>449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</row>
    <row r="220" spans="1:10" x14ac:dyDescent="0.25">
      <c r="A220" t="s">
        <v>450</v>
      </c>
      <c r="B220" t="s">
        <v>376</v>
      </c>
      <c r="C220" t="s">
        <v>451</v>
      </c>
      <c r="D220" s="2">
        <v>1.3560000000000001</v>
      </c>
      <c r="E220" s="2">
        <v>1000</v>
      </c>
      <c r="F220" s="2">
        <v>1.2</v>
      </c>
      <c r="G220" s="2">
        <v>0.16669999999999999</v>
      </c>
      <c r="H220" s="2">
        <v>0.22600000000000001</v>
      </c>
      <c r="I220" s="2">
        <v>0.98</v>
      </c>
      <c r="J220" s="2">
        <v>1.1299999999999999</v>
      </c>
    </row>
    <row r="221" spans="1:10" x14ac:dyDescent="0.25">
      <c r="A221" t="s">
        <v>452</v>
      </c>
      <c r="B221" t="s">
        <v>376</v>
      </c>
      <c r="C221" t="s">
        <v>453</v>
      </c>
      <c r="D221" s="2">
        <v>1.1174999999999999</v>
      </c>
      <c r="E221" s="2">
        <v>0</v>
      </c>
      <c r="F221" s="2">
        <v>1.1499999999999999</v>
      </c>
      <c r="G221" s="2">
        <v>0.1305</v>
      </c>
      <c r="H221" s="2">
        <v>0.14580000000000001</v>
      </c>
      <c r="I221" s="2">
        <v>0.97170000000000001</v>
      </c>
      <c r="J221" s="2">
        <v>0.97170000000000001</v>
      </c>
    </row>
    <row r="222" spans="1:10" x14ac:dyDescent="0.25">
      <c r="A222" t="s">
        <v>454</v>
      </c>
      <c r="B222" t="s">
        <v>376</v>
      </c>
      <c r="C222" t="s">
        <v>455</v>
      </c>
      <c r="D222" s="2">
        <v>0.48730000000000001</v>
      </c>
      <c r="E222" s="2">
        <v>0</v>
      </c>
      <c r="F222" s="2">
        <v>2.8102999999999998</v>
      </c>
      <c r="G222" s="2">
        <v>0.64419999999999999</v>
      </c>
      <c r="H222" s="2">
        <v>0.31390000000000001</v>
      </c>
      <c r="I222" s="2">
        <v>0.1734</v>
      </c>
      <c r="J222" s="2">
        <v>0</v>
      </c>
    </row>
    <row r="223" spans="1:10" x14ac:dyDescent="0.25">
      <c r="A223" t="s">
        <v>456</v>
      </c>
      <c r="B223" t="s">
        <v>376</v>
      </c>
      <c r="C223" t="s">
        <v>457</v>
      </c>
      <c r="D223" s="2">
        <v>3.6667999999999998</v>
      </c>
      <c r="E223" s="2">
        <v>0</v>
      </c>
      <c r="F223" s="2">
        <v>1.2</v>
      </c>
      <c r="G223" s="2">
        <v>0.16669999999999999</v>
      </c>
      <c r="H223" s="2">
        <v>0.61109999999999998</v>
      </c>
      <c r="I223" s="2">
        <v>3.6669</v>
      </c>
      <c r="J223" s="2">
        <v>3.0556999999999999</v>
      </c>
    </row>
    <row r="224" spans="1:10" x14ac:dyDescent="0.25">
      <c r="A224" t="s">
        <v>458</v>
      </c>
      <c r="B224" t="s">
        <v>376</v>
      </c>
      <c r="C224" t="s">
        <v>459</v>
      </c>
      <c r="D224" s="2">
        <v>1.3560000000000001</v>
      </c>
      <c r="E224" s="2">
        <v>14</v>
      </c>
      <c r="F224" s="2">
        <v>1.1499999999999999</v>
      </c>
      <c r="G224" s="2">
        <v>0.1305</v>
      </c>
      <c r="H224" s="2">
        <v>0.1769</v>
      </c>
      <c r="I224" s="2">
        <v>0.97170000000000001</v>
      </c>
      <c r="J224" s="2">
        <v>1.1791</v>
      </c>
    </row>
    <row r="225" spans="1:10" x14ac:dyDescent="0.25">
      <c r="A225" t="s">
        <v>460</v>
      </c>
      <c r="B225" t="s">
        <v>376</v>
      </c>
      <c r="C225" t="s">
        <v>461</v>
      </c>
      <c r="D225" s="2">
        <v>1.22</v>
      </c>
      <c r="E225" s="2">
        <v>0</v>
      </c>
      <c r="F225" s="2">
        <v>1.2</v>
      </c>
      <c r="G225" s="2">
        <v>0.1666</v>
      </c>
      <c r="H225" s="2">
        <v>0.20330000000000001</v>
      </c>
      <c r="I225" s="2">
        <v>0.495</v>
      </c>
      <c r="J225" s="2">
        <v>0</v>
      </c>
    </row>
    <row r="226" spans="1:10" x14ac:dyDescent="0.25">
      <c r="A226" t="s">
        <v>462</v>
      </c>
      <c r="B226" t="s">
        <v>376</v>
      </c>
      <c r="C226" t="s">
        <v>463</v>
      </c>
      <c r="D226" s="2">
        <v>25.76</v>
      </c>
      <c r="E226" s="2">
        <v>0</v>
      </c>
      <c r="F226" s="2">
        <v>1.1499999999999999</v>
      </c>
      <c r="G226" s="2">
        <v>0.13039999999999999</v>
      </c>
      <c r="H226" s="2">
        <v>3.36</v>
      </c>
      <c r="I226" s="2">
        <v>22.4</v>
      </c>
      <c r="J226" s="2">
        <v>22.4</v>
      </c>
    </row>
    <row r="227" spans="1:10" x14ac:dyDescent="0.25">
      <c r="A227" t="s">
        <v>464</v>
      </c>
      <c r="B227" t="s">
        <v>376</v>
      </c>
      <c r="C227" t="s">
        <v>465</v>
      </c>
      <c r="D227" s="2">
        <v>2.2200000000000002</v>
      </c>
      <c r="E227" s="2">
        <v>0</v>
      </c>
      <c r="F227" s="2">
        <v>1.2</v>
      </c>
      <c r="G227" s="2">
        <v>0.16669999999999999</v>
      </c>
      <c r="H227" s="2">
        <v>0.37</v>
      </c>
      <c r="I227" s="2">
        <v>1.85</v>
      </c>
      <c r="J227" s="2">
        <v>1.9005000000000001</v>
      </c>
    </row>
    <row r="228" spans="1:10" x14ac:dyDescent="0.25">
      <c r="A228" t="s">
        <v>466</v>
      </c>
      <c r="B228" t="s">
        <v>376</v>
      </c>
      <c r="C228" t="s">
        <v>467</v>
      </c>
      <c r="D228" s="2">
        <v>4.3010000000000002</v>
      </c>
      <c r="E228" s="2">
        <v>857</v>
      </c>
      <c r="F228" s="2">
        <v>1.1499999999999999</v>
      </c>
      <c r="G228" s="2">
        <v>0.13039999999999999</v>
      </c>
      <c r="H228" s="2">
        <v>0.56100000000000005</v>
      </c>
      <c r="I228" s="2">
        <v>3.2363</v>
      </c>
      <c r="J228" s="2">
        <v>3.74</v>
      </c>
    </row>
    <row r="229" spans="1:10" x14ac:dyDescent="0.25">
      <c r="A229" t="s">
        <v>468</v>
      </c>
      <c r="B229" t="s">
        <v>376</v>
      </c>
      <c r="C229" t="s">
        <v>469</v>
      </c>
      <c r="D229" s="2">
        <v>4.8943000000000003</v>
      </c>
      <c r="E229" s="2">
        <v>0</v>
      </c>
      <c r="F229" s="2">
        <v>1.2</v>
      </c>
      <c r="G229" s="2">
        <v>0.16669999999999999</v>
      </c>
      <c r="H229" s="2">
        <v>0.81569999999999998</v>
      </c>
      <c r="I229" s="2">
        <v>4.0785999999999998</v>
      </c>
      <c r="J229" s="2">
        <v>0</v>
      </c>
    </row>
    <row r="230" spans="1:10" x14ac:dyDescent="0.25">
      <c r="A230" t="s">
        <v>470</v>
      </c>
      <c r="B230" t="s">
        <v>376</v>
      </c>
      <c r="C230" t="s">
        <v>471</v>
      </c>
      <c r="D230" s="2">
        <v>4.8943000000000003</v>
      </c>
      <c r="E230" s="2">
        <v>0</v>
      </c>
      <c r="F230" s="2">
        <v>1.2</v>
      </c>
      <c r="G230" s="2">
        <v>0.16669999999999999</v>
      </c>
      <c r="H230" s="2">
        <v>0.81569999999999998</v>
      </c>
      <c r="I230" s="2">
        <v>0</v>
      </c>
      <c r="J230" s="2">
        <v>0</v>
      </c>
    </row>
    <row r="231" spans="1:10" x14ac:dyDescent="0.25">
      <c r="A231" t="s">
        <v>472</v>
      </c>
      <c r="B231" t="s">
        <v>376</v>
      </c>
      <c r="C231" t="s">
        <v>473</v>
      </c>
      <c r="D231" s="2">
        <v>5</v>
      </c>
      <c r="E231" s="2">
        <v>0</v>
      </c>
      <c r="F231" s="2">
        <v>1.1499999999999999</v>
      </c>
      <c r="G231" s="2">
        <v>0.13039999999999999</v>
      </c>
      <c r="H231" s="2">
        <v>0.6522</v>
      </c>
      <c r="I231" s="2">
        <v>4.3478000000000003</v>
      </c>
      <c r="J231" s="2">
        <v>4.3478000000000003</v>
      </c>
    </row>
    <row r="232" spans="1:10" x14ac:dyDescent="0.25">
      <c r="A232" t="s">
        <v>474</v>
      </c>
      <c r="B232" t="s">
        <v>376</v>
      </c>
      <c r="C232" t="s">
        <v>475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</row>
    <row r="233" spans="1:10" x14ac:dyDescent="0.25">
      <c r="A233" t="s">
        <v>476</v>
      </c>
      <c r="B233" t="s">
        <v>376</v>
      </c>
      <c r="C233" t="s">
        <v>477</v>
      </c>
      <c r="D233" s="2">
        <v>9.8034999999999997</v>
      </c>
      <c r="E233" s="2">
        <v>0</v>
      </c>
      <c r="F233" s="2">
        <v>1.2</v>
      </c>
      <c r="G233" s="2">
        <v>0.16669999999999999</v>
      </c>
      <c r="H233" s="2">
        <v>1.6338999999999999</v>
      </c>
      <c r="I233" s="2">
        <v>8</v>
      </c>
      <c r="J233" s="2">
        <v>0</v>
      </c>
    </row>
    <row r="234" spans="1:10" x14ac:dyDescent="0.25">
      <c r="A234" t="s">
        <v>478</v>
      </c>
      <c r="B234" t="s">
        <v>376</v>
      </c>
      <c r="C234" t="s">
        <v>479</v>
      </c>
      <c r="D234" s="2">
        <v>5.8304999999999998</v>
      </c>
      <c r="E234" s="2">
        <v>12</v>
      </c>
      <c r="F234" s="2">
        <v>1.1499999999999999</v>
      </c>
      <c r="G234" s="2">
        <v>0.13039999999999999</v>
      </c>
      <c r="H234" s="2">
        <v>0.76049999999999995</v>
      </c>
      <c r="I234" s="2">
        <v>4.0156999999999998</v>
      </c>
      <c r="J234" s="2">
        <v>5.07</v>
      </c>
    </row>
    <row r="235" spans="1:10" x14ac:dyDescent="0.25">
      <c r="A235" t="s">
        <v>480</v>
      </c>
      <c r="B235" t="s">
        <v>376</v>
      </c>
      <c r="C235" t="s">
        <v>481</v>
      </c>
      <c r="D235" s="2">
        <v>11.2355</v>
      </c>
      <c r="E235" s="2">
        <v>39</v>
      </c>
      <c r="F235" s="2">
        <v>1.1499999999999999</v>
      </c>
      <c r="G235" s="2">
        <v>0.13039999999999999</v>
      </c>
      <c r="H235" s="2">
        <v>1.4655</v>
      </c>
      <c r="I235" s="2">
        <v>9.77</v>
      </c>
      <c r="J235" s="2">
        <v>9.77</v>
      </c>
    </row>
    <row r="236" spans="1:10" x14ac:dyDescent="0.25">
      <c r="A236" t="s">
        <v>482</v>
      </c>
      <c r="B236" t="s">
        <v>376</v>
      </c>
      <c r="C236" t="s">
        <v>483</v>
      </c>
      <c r="D236" s="2">
        <v>11.517899999999999</v>
      </c>
      <c r="E236" s="2">
        <v>5</v>
      </c>
      <c r="F236" s="2">
        <v>1.1499999999999999</v>
      </c>
      <c r="G236" s="2">
        <v>0.13039999999999999</v>
      </c>
      <c r="H236" s="2">
        <v>1.5023</v>
      </c>
      <c r="I236" s="2">
        <v>10.015599999999999</v>
      </c>
      <c r="J236" s="2">
        <v>10.015599999999999</v>
      </c>
    </row>
    <row r="237" spans="1:10" x14ac:dyDescent="0.25">
      <c r="A237" t="s">
        <v>484</v>
      </c>
      <c r="B237" t="s">
        <v>376</v>
      </c>
      <c r="C237" t="s">
        <v>485</v>
      </c>
      <c r="D237" s="2">
        <v>25.367999999999999</v>
      </c>
      <c r="E237" s="2">
        <v>0</v>
      </c>
      <c r="F237" s="2">
        <v>1.2</v>
      </c>
      <c r="G237" s="2">
        <v>0.16669999999999999</v>
      </c>
      <c r="H237" s="2">
        <v>4.2279999999999998</v>
      </c>
      <c r="I237" s="2">
        <v>21.14</v>
      </c>
      <c r="J237" s="2">
        <v>0</v>
      </c>
    </row>
    <row r="238" spans="1:10" x14ac:dyDescent="0.25">
      <c r="A238" t="s">
        <v>486</v>
      </c>
      <c r="B238" t="s">
        <v>376</v>
      </c>
      <c r="C238" t="s">
        <v>487</v>
      </c>
      <c r="D238" s="2">
        <v>3.9266000000000001</v>
      </c>
      <c r="E238" s="2">
        <v>0</v>
      </c>
      <c r="F238" s="2">
        <v>1.2</v>
      </c>
      <c r="G238" s="2">
        <v>0.16669999999999999</v>
      </c>
      <c r="H238" s="2">
        <v>0.65439999999999998</v>
      </c>
      <c r="I238" s="2">
        <v>3.05</v>
      </c>
      <c r="J238" s="2">
        <v>3.2722000000000002</v>
      </c>
    </row>
    <row r="239" spans="1:10" x14ac:dyDescent="0.25">
      <c r="A239" t="s">
        <v>488</v>
      </c>
      <c r="B239" t="s">
        <v>376</v>
      </c>
      <c r="C239" t="s">
        <v>489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</row>
    <row r="240" spans="1:10" x14ac:dyDescent="0.25">
      <c r="A240" t="s">
        <v>490</v>
      </c>
      <c r="B240" t="s">
        <v>376</v>
      </c>
      <c r="C240" t="s">
        <v>491</v>
      </c>
      <c r="D240" s="2">
        <v>2.7715000000000001</v>
      </c>
      <c r="E240" s="2">
        <v>286</v>
      </c>
      <c r="F240" s="2">
        <v>1.1499999999999999</v>
      </c>
      <c r="G240" s="2">
        <v>0.13039999999999999</v>
      </c>
      <c r="H240" s="2">
        <v>0.36149999999999999</v>
      </c>
      <c r="I240" s="2">
        <v>2.3456000000000001</v>
      </c>
      <c r="J240" s="2">
        <v>2.41</v>
      </c>
    </row>
    <row r="241" spans="1:10" x14ac:dyDescent="0.25">
      <c r="A241" t="s">
        <v>492</v>
      </c>
      <c r="B241" t="s">
        <v>376</v>
      </c>
      <c r="C241" t="s">
        <v>493</v>
      </c>
      <c r="D241" s="2">
        <v>0.49859999999999999</v>
      </c>
      <c r="E241" s="2">
        <v>0</v>
      </c>
      <c r="F241" s="2">
        <v>1.1499999999999999</v>
      </c>
      <c r="G241" s="2">
        <v>0.13039999999999999</v>
      </c>
      <c r="H241" s="2">
        <v>6.5000000000000002E-2</v>
      </c>
      <c r="I241" s="2">
        <v>0.43359999999999999</v>
      </c>
      <c r="J241" s="2">
        <v>0.43359999999999999</v>
      </c>
    </row>
    <row r="242" spans="1:10" x14ac:dyDescent="0.25">
      <c r="A242" t="s">
        <v>494</v>
      </c>
      <c r="B242" t="s">
        <v>376</v>
      </c>
      <c r="C242" t="s">
        <v>495</v>
      </c>
      <c r="D242" s="2">
        <v>9.9131999999999998</v>
      </c>
      <c r="E242" s="2">
        <v>0</v>
      </c>
      <c r="F242" s="2">
        <v>1.2</v>
      </c>
      <c r="G242" s="2">
        <v>0.16669999999999999</v>
      </c>
      <c r="H242" s="2">
        <v>1.6521999999999999</v>
      </c>
      <c r="I242" s="2">
        <v>13.2087</v>
      </c>
      <c r="J242" s="2">
        <v>0</v>
      </c>
    </row>
    <row r="243" spans="1:10" x14ac:dyDescent="0.25">
      <c r="A243" t="s">
        <v>496</v>
      </c>
      <c r="B243" t="s">
        <v>376</v>
      </c>
      <c r="C243" t="s">
        <v>497</v>
      </c>
      <c r="D243" s="2">
        <v>1.33</v>
      </c>
      <c r="E243" s="2">
        <v>0</v>
      </c>
      <c r="F243" s="2">
        <v>1.2</v>
      </c>
      <c r="G243" s="2">
        <v>0.16669999999999999</v>
      </c>
      <c r="H243" s="2">
        <v>0.22170000000000001</v>
      </c>
      <c r="I243" s="2">
        <v>1.0900000000000001</v>
      </c>
      <c r="J243" s="2">
        <v>0</v>
      </c>
    </row>
    <row r="244" spans="1:10" x14ac:dyDescent="0.25">
      <c r="A244" t="s">
        <v>498</v>
      </c>
      <c r="B244" t="s">
        <v>376</v>
      </c>
      <c r="C244" t="s">
        <v>499</v>
      </c>
      <c r="D244" s="2">
        <v>0</v>
      </c>
      <c r="E244" s="2">
        <v>0</v>
      </c>
      <c r="F244" s="2">
        <v>1</v>
      </c>
      <c r="G244" s="2">
        <v>0</v>
      </c>
      <c r="H244" s="2">
        <v>0</v>
      </c>
      <c r="I244" s="2">
        <v>2.8170999999999999</v>
      </c>
      <c r="J244" s="2">
        <v>0</v>
      </c>
    </row>
    <row r="245" spans="1:10" x14ac:dyDescent="0.25">
      <c r="A245" t="s">
        <v>500</v>
      </c>
      <c r="B245" t="s">
        <v>376</v>
      </c>
      <c r="C245" t="s">
        <v>501</v>
      </c>
      <c r="D245" s="2">
        <v>4.5194999999999999</v>
      </c>
      <c r="E245" s="2">
        <v>1220</v>
      </c>
      <c r="F245" s="2">
        <v>1.1499999999999999</v>
      </c>
      <c r="G245" s="2">
        <v>0.13039999999999999</v>
      </c>
      <c r="H245" s="2">
        <v>0.58950000000000002</v>
      </c>
      <c r="I245" s="2">
        <v>3.4986999999999999</v>
      </c>
      <c r="J245" s="2">
        <v>3.93</v>
      </c>
    </row>
    <row r="246" spans="1:10" x14ac:dyDescent="0.25">
      <c r="A246" t="s">
        <v>502</v>
      </c>
      <c r="B246" t="s">
        <v>376</v>
      </c>
      <c r="C246" t="s">
        <v>503</v>
      </c>
      <c r="D246" s="2">
        <v>28.795999999999999</v>
      </c>
      <c r="E246" s="2">
        <v>90</v>
      </c>
      <c r="F246" s="2">
        <v>1.1499999999999999</v>
      </c>
      <c r="G246" s="2">
        <v>0.13039999999999999</v>
      </c>
      <c r="H246" s="2">
        <v>3.7559999999999998</v>
      </c>
      <c r="I246" s="2">
        <v>25.04</v>
      </c>
      <c r="J246" s="2">
        <v>25.04</v>
      </c>
    </row>
    <row r="247" spans="1:10" x14ac:dyDescent="0.25">
      <c r="A247" t="s">
        <v>504</v>
      </c>
      <c r="B247" t="s">
        <v>376</v>
      </c>
      <c r="C247" t="s">
        <v>505</v>
      </c>
      <c r="D247" s="2">
        <v>0.33360000000000001</v>
      </c>
      <c r="E247" s="2">
        <v>1</v>
      </c>
      <c r="F247" s="2">
        <v>1.3506</v>
      </c>
      <c r="G247" s="2">
        <v>0.2596</v>
      </c>
      <c r="H247" s="2">
        <v>8.6599999999999996E-2</v>
      </c>
      <c r="I247" s="2">
        <v>0.15040000000000001</v>
      </c>
      <c r="J247" s="2">
        <v>0.1447</v>
      </c>
    </row>
    <row r="248" spans="1:10" x14ac:dyDescent="0.25">
      <c r="A248" t="s">
        <v>506</v>
      </c>
      <c r="B248" t="s">
        <v>376</v>
      </c>
      <c r="C248" t="s">
        <v>507</v>
      </c>
      <c r="D248" s="2">
        <v>0.34499999999999997</v>
      </c>
      <c r="E248" s="2">
        <v>769</v>
      </c>
      <c r="F248" s="2">
        <v>1.1499999999999999</v>
      </c>
      <c r="G248" s="2">
        <v>0.13039999999999999</v>
      </c>
      <c r="H248" s="2">
        <v>4.4999999999999998E-2</v>
      </c>
      <c r="I248" s="2">
        <v>0.26590000000000003</v>
      </c>
      <c r="J248" s="2">
        <v>0.3</v>
      </c>
    </row>
    <row r="249" spans="1:10" x14ac:dyDescent="0.25">
      <c r="A249" t="s">
        <v>508</v>
      </c>
      <c r="B249" t="s">
        <v>376</v>
      </c>
      <c r="C249" t="s">
        <v>509</v>
      </c>
      <c r="D249" s="2">
        <v>3.036</v>
      </c>
      <c r="E249" s="2">
        <v>1999</v>
      </c>
      <c r="F249" s="2">
        <v>1.1499999999999999</v>
      </c>
      <c r="G249" s="2">
        <v>0.13039999999999999</v>
      </c>
      <c r="H249" s="2">
        <v>0.39600000000000002</v>
      </c>
      <c r="I249" s="2">
        <v>2.4546999999999999</v>
      </c>
      <c r="J249" s="2">
        <v>2.64</v>
      </c>
    </row>
    <row r="250" spans="1:10" x14ac:dyDescent="0.25">
      <c r="A250" t="s">
        <v>510</v>
      </c>
      <c r="B250" t="s">
        <v>376</v>
      </c>
      <c r="C250" t="s">
        <v>511</v>
      </c>
      <c r="D250" s="2">
        <v>0.53220000000000001</v>
      </c>
      <c r="E250" s="2">
        <v>0</v>
      </c>
      <c r="F250" s="2">
        <v>1.2377</v>
      </c>
      <c r="G250" s="2">
        <v>0.192</v>
      </c>
      <c r="H250" s="2">
        <v>0.1022</v>
      </c>
      <c r="I250" s="2">
        <v>0.43</v>
      </c>
      <c r="J250" s="2">
        <v>0</v>
      </c>
    </row>
    <row r="251" spans="1:10" x14ac:dyDescent="0.25">
      <c r="A251" t="s">
        <v>512</v>
      </c>
      <c r="B251" t="s">
        <v>376</v>
      </c>
      <c r="C251" t="s">
        <v>513</v>
      </c>
      <c r="D251" s="2">
        <v>33.591500000000003</v>
      </c>
      <c r="E251" s="2">
        <v>34</v>
      </c>
      <c r="F251" s="2">
        <v>1.1499999999999999</v>
      </c>
      <c r="G251" s="2">
        <v>0.13039999999999999</v>
      </c>
      <c r="H251" s="2">
        <v>4.3815</v>
      </c>
      <c r="I251" s="2">
        <v>25.584700000000002</v>
      </c>
      <c r="J251" s="2">
        <v>29.21</v>
      </c>
    </row>
    <row r="252" spans="1:10" x14ac:dyDescent="0.25">
      <c r="A252" t="s">
        <v>514</v>
      </c>
      <c r="B252" t="s">
        <v>376</v>
      </c>
      <c r="C252" t="s">
        <v>515</v>
      </c>
      <c r="D252" s="2">
        <v>0.65090000000000003</v>
      </c>
      <c r="E252" s="2">
        <v>0</v>
      </c>
      <c r="F252" s="2">
        <v>1.1499999999999999</v>
      </c>
      <c r="G252" s="2">
        <v>0.13039999999999999</v>
      </c>
      <c r="H252" s="2">
        <v>8.4900000000000003E-2</v>
      </c>
      <c r="I252" s="2">
        <v>0.64629999999999999</v>
      </c>
      <c r="J252" s="2">
        <v>0.56599999999999995</v>
      </c>
    </row>
    <row r="253" spans="1:10" x14ac:dyDescent="0.25">
      <c r="A253" t="s">
        <v>516</v>
      </c>
      <c r="B253" t="s">
        <v>376</v>
      </c>
      <c r="C253" t="s">
        <v>517</v>
      </c>
      <c r="D253" s="2">
        <v>18.869700000000002</v>
      </c>
      <c r="E253" s="2">
        <v>25</v>
      </c>
      <c r="F253" s="2">
        <v>1.1499999999999999</v>
      </c>
      <c r="G253" s="2">
        <v>0.13039999999999999</v>
      </c>
      <c r="H253" s="2">
        <v>2.4613</v>
      </c>
      <c r="I253" s="2">
        <v>12.92</v>
      </c>
      <c r="J253" s="2">
        <v>16.4084</v>
      </c>
    </row>
    <row r="254" spans="1:10" x14ac:dyDescent="0.25">
      <c r="A254" t="s">
        <v>518</v>
      </c>
      <c r="B254" t="s">
        <v>376</v>
      </c>
      <c r="C254" t="s">
        <v>519</v>
      </c>
      <c r="D254" s="2">
        <v>1.6684000000000001</v>
      </c>
      <c r="E254" s="2">
        <v>0</v>
      </c>
      <c r="F254" s="2">
        <v>1.1499999999999999</v>
      </c>
      <c r="G254" s="2">
        <v>0.13039999999999999</v>
      </c>
      <c r="H254" s="2">
        <v>0.21759999999999999</v>
      </c>
      <c r="I254" s="2">
        <v>1.24</v>
      </c>
      <c r="J254" s="2">
        <v>1.4508000000000001</v>
      </c>
    </row>
    <row r="255" spans="1:10" x14ac:dyDescent="0.25">
      <c r="A255" t="s">
        <v>520</v>
      </c>
      <c r="B255" t="s">
        <v>376</v>
      </c>
      <c r="C255" t="s">
        <v>521</v>
      </c>
      <c r="D255" s="2">
        <v>11.098100000000001</v>
      </c>
      <c r="E255" s="2">
        <v>0</v>
      </c>
      <c r="F255" s="2">
        <v>1.2</v>
      </c>
      <c r="G255" s="2">
        <v>0.16669999999999999</v>
      </c>
      <c r="H255" s="2">
        <v>1.8496999999999999</v>
      </c>
      <c r="I255" s="2">
        <v>9.2484000000000002</v>
      </c>
      <c r="J255" s="2">
        <v>9.2484000000000002</v>
      </c>
    </row>
    <row r="256" spans="1:10" x14ac:dyDescent="0.25">
      <c r="A256" t="s">
        <v>522</v>
      </c>
      <c r="B256" t="s">
        <v>376</v>
      </c>
      <c r="C256" t="s">
        <v>523</v>
      </c>
      <c r="D256" s="2">
        <v>0.83950000000000002</v>
      </c>
      <c r="E256" s="2">
        <v>2445</v>
      </c>
      <c r="F256" s="2">
        <v>1.1499999999999999</v>
      </c>
      <c r="G256" s="2">
        <v>0.13039999999999999</v>
      </c>
      <c r="H256" s="2">
        <v>0.1095</v>
      </c>
      <c r="I256" s="2">
        <v>0.65820000000000001</v>
      </c>
      <c r="J256" s="2">
        <v>0.73</v>
      </c>
    </row>
    <row r="257" spans="1:10" x14ac:dyDescent="0.25">
      <c r="A257" t="s">
        <v>524</v>
      </c>
      <c r="B257" t="s">
        <v>376</v>
      </c>
      <c r="C257" t="s">
        <v>525</v>
      </c>
      <c r="D257" s="2">
        <v>15.8172</v>
      </c>
      <c r="E257" s="2">
        <v>156</v>
      </c>
      <c r="F257" s="2">
        <v>1.1499999999999999</v>
      </c>
      <c r="G257" s="2">
        <v>0.13039999999999999</v>
      </c>
      <c r="H257" s="2">
        <v>2.0630999999999999</v>
      </c>
      <c r="I257" s="2">
        <v>9.9014000000000006</v>
      </c>
      <c r="J257" s="2">
        <v>13.754099999999999</v>
      </c>
    </row>
    <row r="258" spans="1:10" x14ac:dyDescent="0.25">
      <c r="A258" t="s">
        <v>526</v>
      </c>
      <c r="B258" t="s">
        <v>376</v>
      </c>
      <c r="C258" t="s">
        <v>527</v>
      </c>
      <c r="D258" s="2">
        <v>1.794</v>
      </c>
      <c r="E258" s="2">
        <v>0</v>
      </c>
      <c r="F258" s="2">
        <v>1.1499999999999999</v>
      </c>
      <c r="G258" s="2">
        <v>0.13039999999999999</v>
      </c>
      <c r="H258" s="2">
        <v>0.23400000000000001</v>
      </c>
      <c r="I258" s="2">
        <v>1.56</v>
      </c>
      <c r="J258" s="2">
        <v>1.56</v>
      </c>
    </row>
    <row r="259" spans="1:10" x14ac:dyDescent="0.25">
      <c r="A259" t="s">
        <v>528</v>
      </c>
      <c r="B259" t="s">
        <v>376</v>
      </c>
      <c r="C259" t="s">
        <v>529</v>
      </c>
      <c r="D259" s="2">
        <v>11.15</v>
      </c>
      <c r="E259" s="2">
        <v>0</v>
      </c>
      <c r="F259" s="2">
        <v>2.9190999999999998</v>
      </c>
      <c r="G259" s="2">
        <v>0.65739999999999998</v>
      </c>
      <c r="H259" s="2">
        <v>7.3303000000000003</v>
      </c>
      <c r="I259" s="2">
        <v>3.2683</v>
      </c>
      <c r="J259" s="2">
        <v>0</v>
      </c>
    </row>
    <row r="260" spans="1:10" x14ac:dyDescent="0.25">
      <c r="A260" t="s">
        <v>530</v>
      </c>
      <c r="B260" t="s">
        <v>376</v>
      </c>
      <c r="C260" t="s">
        <v>531</v>
      </c>
      <c r="D260" s="2">
        <v>0.52910000000000001</v>
      </c>
      <c r="E260" s="2">
        <v>0</v>
      </c>
      <c r="F260" s="2">
        <v>1.2</v>
      </c>
      <c r="G260" s="2">
        <v>0.16669999999999999</v>
      </c>
      <c r="H260" s="2">
        <v>8.8200000000000001E-2</v>
      </c>
      <c r="I260" s="2">
        <v>0.44090000000000001</v>
      </c>
      <c r="J260" s="2">
        <v>0.44090000000000001</v>
      </c>
    </row>
    <row r="261" spans="1:10" x14ac:dyDescent="0.25">
      <c r="A261" t="s">
        <v>532</v>
      </c>
      <c r="B261" t="s">
        <v>376</v>
      </c>
      <c r="C261" t="s">
        <v>533</v>
      </c>
      <c r="D261" s="2">
        <v>6.8395999999999999</v>
      </c>
      <c r="E261" s="2">
        <v>68</v>
      </c>
      <c r="F261" s="2">
        <v>1.1499999999999999</v>
      </c>
      <c r="G261" s="2">
        <v>0.13039999999999999</v>
      </c>
      <c r="H261" s="2">
        <v>0.8921</v>
      </c>
      <c r="I261" s="2">
        <v>2.9925999999999999</v>
      </c>
      <c r="J261" s="2">
        <v>5.9474999999999998</v>
      </c>
    </row>
    <row r="262" spans="1:10" x14ac:dyDescent="0.25">
      <c r="A262" t="s">
        <v>534</v>
      </c>
      <c r="B262" t="s">
        <v>376</v>
      </c>
      <c r="C262" t="s">
        <v>535</v>
      </c>
      <c r="D262" s="2">
        <v>14.664</v>
      </c>
      <c r="E262" s="2">
        <v>1</v>
      </c>
      <c r="F262" s="2">
        <v>1.1499999999999999</v>
      </c>
      <c r="G262" s="2">
        <v>0.13039999999999999</v>
      </c>
      <c r="H262" s="2">
        <v>1.9127000000000001</v>
      </c>
      <c r="I262" s="2">
        <v>12.751300000000001</v>
      </c>
      <c r="J262" s="2">
        <v>12.751300000000001</v>
      </c>
    </row>
    <row r="263" spans="1:10" x14ac:dyDescent="0.25">
      <c r="A263" t="s">
        <v>536</v>
      </c>
      <c r="B263" t="s">
        <v>376</v>
      </c>
      <c r="C263" t="s">
        <v>537</v>
      </c>
      <c r="D263" s="2">
        <v>2.6640000000000001</v>
      </c>
      <c r="E263" s="2">
        <v>0</v>
      </c>
      <c r="F263" s="2">
        <v>1.2</v>
      </c>
      <c r="G263" s="2">
        <v>0.16669999999999999</v>
      </c>
      <c r="H263" s="2">
        <v>0.44400000000000001</v>
      </c>
      <c r="I263" s="2">
        <v>2.2200000000000002</v>
      </c>
      <c r="J263" s="2">
        <v>0</v>
      </c>
    </row>
    <row r="264" spans="1:10" x14ac:dyDescent="0.25">
      <c r="A264" t="s">
        <v>538</v>
      </c>
      <c r="B264" t="s">
        <v>376</v>
      </c>
      <c r="C264" t="s">
        <v>539</v>
      </c>
      <c r="D264" s="2">
        <v>23.657800000000002</v>
      </c>
      <c r="E264" s="2">
        <v>198</v>
      </c>
      <c r="F264" s="2">
        <v>1.1499999999999999</v>
      </c>
      <c r="G264" s="2">
        <v>0.13039999999999999</v>
      </c>
      <c r="H264" s="2">
        <v>3.0857999999999999</v>
      </c>
      <c r="I264" s="2">
        <v>18.277799999999999</v>
      </c>
      <c r="J264" s="2">
        <v>20.571999999999999</v>
      </c>
    </row>
    <row r="265" spans="1:10" x14ac:dyDescent="0.25">
      <c r="A265" t="s">
        <v>540</v>
      </c>
      <c r="B265" t="s">
        <v>376</v>
      </c>
      <c r="C265" t="s">
        <v>541</v>
      </c>
      <c r="D265" s="2">
        <v>2.024</v>
      </c>
      <c r="E265" s="2">
        <v>0</v>
      </c>
      <c r="F265" s="2">
        <v>1.1499999999999999</v>
      </c>
      <c r="G265" s="2">
        <v>0.13039999999999999</v>
      </c>
      <c r="H265" s="2">
        <v>0.26400000000000001</v>
      </c>
      <c r="I265" s="2">
        <v>1.82</v>
      </c>
      <c r="J265" s="2">
        <v>1.76</v>
      </c>
    </row>
    <row r="266" spans="1:10" x14ac:dyDescent="0.25">
      <c r="A266" t="s">
        <v>542</v>
      </c>
      <c r="B266" t="s">
        <v>376</v>
      </c>
      <c r="C266" t="s">
        <v>543</v>
      </c>
      <c r="D266" s="2">
        <v>10.6663</v>
      </c>
      <c r="E266" s="2">
        <v>68</v>
      </c>
      <c r="F266" s="2">
        <v>1.1499999999999999</v>
      </c>
      <c r="G266" s="2">
        <v>0.13039999999999999</v>
      </c>
      <c r="H266" s="2">
        <v>1.3913</v>
      </c>
      <c r="I266" s="2">
        <v>5.37</v>
      </c>
      <c r="J266" s="2">
        <v>9.2750000000000004</v>
      </c>
    </row>
    <row r="267" spans="1:10" x14ac:dyDescent="0.25">
      <c r="A267" t="s">
        <v>544</v>
      </c>
      <c r="B267" t="s">
        <v>376</v>
      </c>
      <c r="C267" t="s">
        <v>545</v>
      </c>
      <c r="D267" s="2">
        <v>6.8425000000000002</v>
      </c>
      <c r="E267" s="2">
        <v>148</v>
      </c>
      <c r="F267" s="2">
        <v>1.1499999999999999</v>
      </c>
      <c r="G267" s="2">
        <v>0.13039999999999999</v>
      </c>
      <c r="H267" s="2">
        <v>0.89249999999999996</v>
      </c>
      <c r="I267" s="2">
        <v>5.41</v>
      </c>
      <c r="J267" s="2">
        <v>5.95</v>
      </c>
    </row>
    <row r="268" spans="1:10" x14ac:dyDescent="0.25">
      <c r="A268" t="s">
        <v>546</v>
      </c>
      <c r="B268" t="s">
        <v>376</v>
      </c>
      <c r="C268" t="s">
        <v>547</v>
      </c>
      <c r="D268" s="2">
        <v>14.112</v>
      </c>
      <c r="E268" s="2">
        <v>0</v>
      </c>
      <c r="F268" s="2">
        <v>1.2</v>
      </c>
      <c r="G268" s="2">
        <v>0.16669999999999999</v>
      </c>
      <c r="H268" s="2">
        <v>2.3519999999999999</v>
      </c>
      <c r="I268" s="2">
        <v>11.76</v>
      </c>
      <c r="J268" s="2">
        <v>0</v>
      </c>
    </row>
    <row r="269" spans="1:10" x14ac:dyDescent="0.25">
      <c r="A269" t="s">
        <v>548</v>
      </c>
      <c r="B269" t="s">
        <v>376</v>
      </c>
      <c r="C269" t="s">
        <v>549</v>
      </c>
      <c r="D269" s="2">
        <v>2.0465</v>
      </c>
      <c r="E269" s="2">
        <v>980</v>
      </c>
      <c r="F269" s="2">
        <v>1.1499999999999999</v>
      </c>
      <c r="G269" s="2">
        <v>0.13039999999999999</v>
      </c>
      <c r="H269" s="2">
        <v>0.26690000000000003</v>
      </c>
      <c r="I269" s="2">
        <v>1.7796000000000001</v>
      </c>
      <c r="J269" s="2">
        <v>1.7796000000000001</v>
      </c>
    </row>
    <row r="270" spans="1:10" x14ac:dyDescent="0.25">
      <c r="A270" t="s">
        <v>550</v>
      </c>
      <c r="B270" t="s">
        <v>376</v>
      </c>
      <c r="C270" t="s">
        <v>551</v>
      </c>
      <c r="D270" s="2">
        <v>4.2664999999999997</v>
      </c>
      <c r="E270" s="2">
        <v>599</v>
      </c>
      <c r="F270" s="2">
        <v>1.1499999999999999</v>
      </c>
      <c r="G270" s="2">
        <v>0.13039999999999999</v>
      </c>
      <c r="H270" s="2">
        <v>0.55649999999999999</v>
      </c>
      <c r="I270" s="2">
        <v>3.1979000000000002</v>
      </c>
      <c r="J270" s="2">
        <v>3.71</v>
      </c>
    </row>
    <row r="271" spans="1:10" x14ac:dyDescent="0.25">
      <c r="A271" t="s">
        <v>552</v>
      </c>
      <c r="B271" t="s">
        <v>376</v>
      </c>
      <c r="C271" t="s">
        <v>553</v>
      </c>
      <c r="D271" s="2">
        <v>11.47</v>
      </c>
      <c r="E271" s="2">
        <v>0</v>
      </c>
      <c r="F271" s="2">
        <v>1.4766999999999999</v>
      </c>
      <c r="G271" s="2">
        <v>0.32279999999999998</v>
      </c>
      <c r="H271" s="2">
        <v>3.7025000000000001</v>
      </c>
      <c r="I271" s="2">
        <v>6.6463000000000001</v>
      </c>
      <c r="J271" s="2">
        <v>0</v>
      </c>
    </row>
    <row r="272" spans="1:10" x14ac:dyDescent="0.25">
      <c r="A272" t="s">
        <v>554</v>
      </c>
      <c r="B272" t="s">
        <v>376</v>
      </c>
      <c r="C272" t="s">
        <v>555</v>
      </c>
      <c r="D272" s="2">
        <v>0.77890000000000004</v>
      </c>
      <c r="E272" s="2">
        <v>7</v>
      </c>
      <c r="F272" s="2">
        <v>1.1499999999999999</v>
      </c>
      <c r="G272" s="2">
        <v>0.13039999999999999</v>
      </c>
      <c r="H272" s="2">
        <v>0.1016</v>
      </c>
      <c r="I272" s="2">
        <v>0.62</v>
      </c>
      <c r="J272" s="2">
        <v>0.67730000000000001</v>
      </c>
    </row>
    <row r="273" spans="1:10" x14ac:dyDescent="0.25">
      <c r="A273" t="s">
        <v>556</v>
      </c>
      <c r="B273" t="s">
        <v>376</v>
      </c>
      <c r="C273" t="s">
        <v>557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</row>
    <row r="274" spans="1:10" x14ac:dyDescent="0.25">
      <c r="A274" t="s">
        <v>558</v>
      </c>
      <c r="B274" t="s">
        <v>376</v>
      </c>
      <c r="C274" t="s">
        <v>559</v>
      </c>
      <c r="D274" s="2">
        <v>49.035299999999999</v>
      </c>
      <c r="E274" s="2">
        <v>53</v>
      </c>
      <c r="F274" s="2">
        <v>1.1499999999999999</v>
      </c>
      <c r="G274" s="2">
        <v>0.13039999999999999</v>
      </c>
      <c r="H274" s="2">
        <v>6.3959000000000001</v>
      </c>
      <c r="I274" s="2">
        <v>33.574300000000001</v>
      </c>
      <c r="J274" s="2">
        <v>42.639400000000002</v>
      </c>
    </row>
    <row r="275" spans="1:10" x14ac:dyDescent="0.25">
      <c r="A275" t="s">
        <v>560</v>
      </c>
      <c r="B275" t="s">
        <v>376</v>
      </c>
      <c r="C275" t="s">
        <v>561</v>
      </c>
      <c r="D275" s="2">
        <v>27.726600000000001</v>
      </c>
      <c r="E275" s="2">
        <v>0</v>
      </c>
      <c r="F275" s="2">
        <v>1.2</v>
      </c>
      <c r="G275" s="2">
        <v>0.16669999999999999</v>
      </c>
      <c r="H275" s="2">
        <v>4.6211000000000002</v>
      </c>
      <c r="I275" s="2">
        <v>3.2</v>
      </c>
      <c r="J275" s="2">
        <v>0</v>
      </c>
    </row>
    <row r="276" spans="1:10" x14ac:dyDescent="0.25">
      <c r="A276" t="s">
        <v>562</v>
      </c>
      <c r="B276" t="s">
        <v>376</v>
      </c>
      <c r="C276" t="s">
        <v>563</v>
      </c>
      <c r="D276" s="2">
        <v>0.94299999999999995</v>
      </c>
      <c r="E276" s="2">
        <v>91</v>
      </c>
      <c r="F276" s="2">
        <v>1.1499999999999999</v>
      </c>
      <c r="G276" s="2">
        <v>0.13039999999999999</v>
      </c>
      <c r="H276" s="2">
        <v>0.123</v>
      </c>
      <c r="I276" s="2">
        <v>0.82</v>
      </c>
      <c r="J276" s="2">
        <v>0.82</v>
      </c>
    </row>
    <row r="277" spans="1:10" x14ac:dyDescent="0.25">
      <c r="A277" t="s">
        <v>564</v>
      </c>
      <c r="B277" t="s">
        <v>376</v>
      </c>
      <c r="C277" t="s">
        <v>565</v>
      </c>
      <c r="D277" s="2">
        <v>1.6134999999999999</v>
      </c>
      <c r="E277" s="2">
        <v>33</v>
      </c>
      <c r="F277" s="2">
        <v>1.1499999999999999</v>
      </c>
      <c r="G277" s="2">
        <v>0.1305</v>
      </c>
      <c r="H277" s="2">
        <v>0.21049999999999999</v>
      </c>
      <c r="I277" s="2">
        <v>0.99</v>
      </c>
      <c r="J277" s="2">
        <v>1.403</v>
      </c>
    </row>
    <row r="278" spans="1:10" x14ac:dyDescent="0.25">
      <c r="A278" t="s">
        <v>566</v>
      </c>
      <c r="B278" t="s">
        <v>376</v>
      </c>
      <c r="C278" t="s">
        <v>567</v>
      </c>
      <c r="D278" s="2">
        <v>6.3826000000000001</v>
      </c>
      <c r="E278" s="2">
        <v>2482</v>
      </c>
      <c r="F278" s="2">
        <v>1.1494</v>
      </c>
      <c r="G278" s="2">
        <v>0.13</v>
      </c>
      <c r="H278" s="2">
        <v>0.82979999999999998</v>
      </c>
      <c r="I278" s="2">
        <v>2.286</v>
      </c>
      <c r="J278" s="2">
        <v>5.5528000000000004</v>
      </c>
    </row>
    <row r="279" spans="1:10" x14ac:dyDescent="0.25">
      <c r="A279" t="s">
        <v>568</v>
      </c>
      <c r="B279" t="s">
        <v>376</v>
      </c>
      <c r="C279" t="s">
        <v>569</v>
      </c>
      <c r="D279" s="2">
        <v>3.5282</v>
      </c>
      <c r="E279" s="2">
        <v>111</v>
      </c>
      <c r="F279" s="2">
        <v>1.1499999999999999</v>
      </c>
      <c r="G279" s="2">
        <v>0.13039999999999999</v>
      </c>
      <c r="H279" s="2">
        <v>0.4602</v>
      </c>
      <c r="I279" s="2">
        <v>3.0680000000000001</v>
      </c>
      <c r="J279" s="2">
        <v>3.0680000000000001</v>
      </c>
    </row>
    <row r="280" spans="1:10" x14ac:dyDescent="0.25">
      <c r="A280" t="s">
        <v>570</v>
      </c>
      <c r="B280" t="s">
        <v>376</v>
      </c>
      <c r="C280" t="s">
        <v>571</v>
      </c>
      <c r="D280" s="2">
        <v>2.484</v>
      </c>
      <c r="E280" s="2">
        <v>0</v>
      </c>
      <c r="F280" s="2">
        <v>1.2</v>
      </c>
      <c r="G280" s="2">
        <v>0.16669999999999999</v>
      </c>
      <c r="H280" s="2">
        <v>0.41399999999999998</v>
      </c>
      <c r="I280" s="2">
        <v>0</v>
      </c>
      <c r="J280" s="2">
        <v>0</v>
      </c>
    </row>
    <row r="281" spans="1:10" x14ac:dyDescent="0.25">
      <c r="A281" t="s">
        <v>572</v>
      </c>
      <c r="B281" t="s">
        <v>376</v>
      </c>
      <c r="C281" t="s">
        <v>573</v>
      </c>
      <c r="D281" s="2">
        <v>2.484</v>
      </c>
      <c r="E281" s="2">
        <v>0</v>
      </c>
      <c r="F281" s="2">
        <v>1.2</v>
      </c>
      <c r="G281" s="2">
        <v>0.16669999999999999</v>
      </c>
      <c r="H281" s="2">
        <v>0.41399999999999998</v>
      </c>
      <c r="I281" s="2">
        <v>2.0699999999999998</v>
      </c>
      <c r="J281" s="2">
        <v>0</v>
      </c>
    </row>
    <row r="282" spans="1:10" x14ac:dyDescent="0.25">
      <c r="A282" t="s">
        <v>574</v>
      </c>
      <c r="B282" t="s">
        <v>376</v>
      </c>
      <c r="C282" t="s">
        <v>575</v>
      </c>
      <c r="D282" s="2">
        <v>6.3825000000000003</v>
      </c>
      <c r="E282" s="2">
        <v>322</v>
      </c>
      <c r="F282" s="2">
        <v>1.1499999999999999</v>
      </c>
      <c r="G282" s="2">
        <v>0.13039999999999999</v>
      </c>
      <c r="H282" s="2">
        <v>0.83250000000000002</v>
      </c>
      <c r="I282" s="2">
        <v>5.6483999999999996</v>
      </c>
      <c r="J282" s="2">
        <v>5.55</v>
      </c>
    </row>
    <row r="283" spans="1:10" x14ac:dyDescent="0.25">
      <c r="A283" t="s">
        <v>576</v>
      </c>
      <c r="B283" t="s">
        <v>376</v>
      </c>
      <c r="C283" t="s">
        <v>577</v>
      </c>
      <c r="D283" s="2">
        <v>0.75900000000000001</v>
      </c>
      <c r="E283" s="2">
        <v>0</v>
      </c>
      <c r="F283" s="2">
        <v>1.1499999999999999</v>
      </c>
      <c r="G283" s="2">
        <v>0.13039999999999999</v>
      </c>
      <c r="H283" s="2">
        <v>9.9000000000000005E-2</v>
      </c>
      <c r="I283" s="2">
        <v>0.66</v>
      </c>
      <c r="J283" s="2">
        <v>0.66</v>
      </c>
    </row>
    <row r="284" spans="1:10" x14ac:dyDescent="0.25">
      <c r="A284" t="s">
        <v>578</v>
      </c>
      <c r="B284" t="s">
        <v>376</v>
      </c>
      <c r="C284" t="s">
        <v>579</v>
      </c>
      <c r="D284" s="2">
        <v>7.4295</v>
      </c>
      <c r="E284" s="2">
        <v>43</v>
      </c>
      <c r="F284" s="2">
        <v>1.1499999999999999</v>
      </c>
      <c r="G284" s="2">
        <v>0.13039999999999999</v>
      </c>
      <c r="H284" s="2">
        <v>0.96909999999999996</v>
      </c>
      <c r="I284" s="2">
        <v>5</v>
      </c>
      <c r="J284" s="2">
        <v>6.4603999999999999</v>
      </c>
    </row>
    <row r="285" spans="1:10" x14ac:dyDescent="0.25">
      <c r="A285" t="s">
        <v>580</v>
      </c>
      <c r="B285" t="s">
        <v>376</v>
      </c>
      <c r="C285" t="s">
        <v>581</v>
      </c>
      <c r="D285" s="2">
        <v>0.96</v>
      </c>
      <c r="E285" s="2">
        <v>0</v>
      </c>
      <c r="F285" s="2">
        <v>1.2</v>
      </c>
      <c r="G285" s="2">
        <v>0.16669999999999999</v>
      </c>
      <c r="H285" s="2">
        <v>0.16</v>
      </c>
      <c r="I285" s="2">
        <v>0.98</v>
      </c>
      <c r="J285" s="2">
        <v>0.8</v>
      </c>
    </row>
    <row r="286" spans="1:10" x14ac:dyDescent="0.25">
      <c r="A286" t="s">
        <v>582</v>
      </c>
      <c r="B286" t="s">
        <v>376</v>
      </c>
      <c r="C286" t="s">
        <v>583</v>
      </c>
      <c r="D286" s="2">
        <v>0.40660000000000002</v>
      </c>
      <c r="E286" s="2">
        <v>0</v>
      </c>
      <c r="F286" s="2">
        <v>1.2</v>
      </c>
      <c r="G286" s="2">
        <v>0.16669999999999999</v>
      </c>
      <c r="H286" s="2">
        <v>6.7799999999999999E-2</v>
      </c>
      <c r="I286" s="2">
        <v>0.33879999999999999</v>
      </c>
      <c r="J286" s="2">
        <v>0.33879999999999999</v>
      </c>
    </row>
    <row r="287" spans="1:10" x14ac:dyDescent="0.25">
      <c r="A287" t="s">
        <v>584</v>
      </c>
      <c r="B287" t="s">
        <v>376</v>
      </c>
      <c r="C287" t="s">
        <v>585</v>
      </c>
      <c r="D287" s="2">
        <v>12.200799999999999</v>
      </c>
      <c r="E287" s="2">
        <v>26</v>
      </c>
      <c r="F287" s="2">
        <v>1.1499999999999999</v>
      </c>
      <c r="G287" s="2">
        <v>0.13039999999999999</v>
      </c>
      <c r="H287" s="2">
        <v>1.5913999999999999</v>
      </c>
      <c r="I287" s="2">
        <v>9.4765999999999995</v>
      </c>
      <c r="J287" s="2">
        <v>10.609400000000001</v>
      </c>
    </row>
    <row r="288" spans="1:10" x14ac:dyDescent="0.25">
      <c r="A288" t="s">
        <v>586</v>
      </c>
      <c r="B288" t="s">
        <v>376</v>
      </c>
      <c r="C288" t="s">
        <v>587</v>
      </c>
      <c r="D288" s="2">
        <v>0.8165</v>
      </c>
      <c r="E288" s="2">
        <v>0</v>
      </c>
      <c r="F288" s="2">
        <v>1.1499999999999999</v>
      </c>
      <c r="G288" s="2">
        <v>0.13039999999999999</v>
      </c>
      <c r="H288" s="2">
        <v>0.1065</v>
      </c>
      <c r="I288" s="2">
        <v>0.45</v>
      </c>
      <c r="J288" s="2">
        <v>0.71</v>
      </c>
    </row>
    <row r="289" spans="1:10" x14ac:dyDescent="0.25">
      <c r="A289" t="s">
        <v>588</v>
      </c>
      <c r="B289" t="s">
        <v>376</v>
      </c>
      <c r="C289" t="s">
        <v>589</v>
      </c>
      <c r="D289" s="2">
        <v>2.99</v>
      </c>
      <c r="E289" s="2">
        <v>25</v>
      </c>
      <c r="F289" s="2">
        <v>1.1499999999999999</v>
      </c>
      <c r="G289" s="2">
        <v>0.13039999999999999</v>
      </c>
      <c r="H289" s="2">
        <v>0.39</v>
      </c>
      <c r="I289" s="2">
        <v>2.36</v>
      </c>
      <c r="J289" s="2">
        <v>2.6</v>
      </c>
    </row>
    <row r="290" spans="1:10" x14ac:dyDescent="0.25">
      <c r="A290" t="s">
        <v>590</v>
      </c>
      <c r="B290" t="s">
        <v>376</v>
      </c>
      <c r="C290" t="s">
        <v>591</v>
      </c>
      <c r="D290" s="2">
        <v>3.16</v>
      </c>
      <c r="E290" s="2">
        <v>0</v>
      </c>
      <c r="F290" s="2">
        <v>1.5811999999999999</v>
      </c>
      <c r="G290" s="2">
        <v>0.36759999999999998</v>
      </c>
      <c r="H290" s="2">
        <v>1.1615</v>
      </c>
      <c r="I290" s="2">
        <v>1.8</v>
      </c>
      <c r="J290" s="2">
        <v>0</v>
      </c>
    </row>
    <row r="291" spans="1:10" x14ac:dyDescent="0.25">
      <c r="A291" t="s">
        <v>592</v>
      </c>
      <c r="B291" t="s">
        <v>376</v>
      </c>
      <c r="C291" t="s">
        <v>593</v>
      </c>
      <c r="D291" s="2">
        <v>12.82</v>
      </c>
      <c r="E291" s="2">
        <v>0</v>
      </c>
      <c r="F291" s="2">
        <v>1.1499999999999999</v>
      </c>
      <c r="G291" s="2">
        <v>0.13039999999999999</v>
      </c>
      <c r="H291" s="2">
        <v>1.6721999999999999</v>
      </c>
      <c r="I291" s="2">
        <v>11.1478</v>
      </c>
      <c r="J291" s="2">
        <v>11.1478</v>
      </c>
    </row>
    <row r="292" spans="1:10" x14ac:dyDescent="0.25">
      <c r="A292" t="s">
        <v>594</v>
      </c>
      <c r="B292" t="s">
        <v>376</v>
      </c>
      <c r="C292" t="s">
        <v>595</v>
      </c>
      <c r="D292" s="2">
        <v>7.3944999999999999</v>
      </c>
      <c r="E292" s="2">
        <v>0</v>
      </c>
      <c r="F292" s="2">
        <v>1.1499999999999999</v>
      </c>
      <c r="G292" s="2">
        <v>0.13039999999999999</v>
      </c>
      <c r="H292" s="2">
        <v>0.96450000000000002</v>
      </c>
      <c r="I292" s="2">
        <v>6.24</v>
      </c>
      <c r="J292" s="2">
        <v>6.43</v>
      </c>
    </row>
    <row r="293" spans="1:10" x14ac:dyDescent="0.25">
      <c r="A293" t="s">
        <v>596</v>
      </c>
      <c r="B293" t="s">
        <v>376</v>
      </c>
      <c r="C293" t="s">
        <v>597</v>
      </c>
      <c r="D293" s="2">
        <v>35.688000000000002</v>
      </c>
      <c r="E293" s="2">
        <v>0</v>
      </c>
      <c r="F293" s="2">
        <v>1.1499999999999999</v>
      </c>
      <c r="G293" s="2">
        <v>0.13039999999999999</v>
      </c>
      <c r="H293" s="2">
        <v>4.6550000000000002</v>
      </c>
      <c r="I293" s="2">
        <v>31.033000000000001</v>
      </c>
      <c r="J293" s="2">
        <v>31.033000000000001</v>
      </c>
    </row>
    <row r="294" spans="1:10" x14ac:dyDescent="0.25">
      <c r="A294" t="s">
        <v>598</v>
      </c>
      <c r="B294" t="s">
        <v>376</v>
      </c>
      <c r="C294" t="s">
        <v>599</v>
      </c>
      <c r="D294" s="2">
        <v>5.4625000000000004</v>
      </c>
      <c r="E294" s="2">
        <v>0</v>
      </c>
      <c r="F294" s="2">
        <v>1.1499999999999999</v>
      </c>
      <c r="G294" s="2">
        <v>0.13039999999999999</v>
      </c>
      <c r="H294" s="2">
        <v>0.71250000000000002</v>
      </c>
      <c r="I294" s="2">
        <v>4.75</v>
      </c>
      <c r="J294" s="2">
        <v>4.75</v>
      </c>
    </row>
    <row r="295" spans="1:10" x14ac:dyDescent="0.25">
      <c r="A295" t="s">
        <v>600</v>
      </c>
      <c r="B295" t="s">
        <v>376</v>
      </c>
      <c r="C295" t="s">
        <v>601</v>
      </c>
      <c r="D295" s="2">
        <v>0.9728</v>
      </c>
      <c r="E295" s="2">
        <v>0</v>
      </c>
      <c r="F295" s="2">
        <v>1.2</v>
      </c>
      <c r="G295" s="2">
        <v>0.1666</v>
      </c>
      <c r="H295" s="2">
        <v>0.16209999999999999</v>
      </c>
      <c r="I295" s="2">
        <v>0.81069999999999998</v>
      </c>
      <c r="J295" s="2">
        <v>0.81069999999999998</v>
      </c>
    </row>
    <row r="296" spans="1:10" x14ac:dyDescent="0.25">
      <c r="A296" t="s">
        <v>602</v>
      </c>
      <c r="B296" t="s">
        <v>376</v>
      </c>
      <c r="C296" t="s">
        <v>603</v>
      </c>
      <c r="D296" s="2">
        <v>82.913300000000007</v>
      </c>
      <c r="E296" s="2">
        <v>0</v>
      </c>
      <c r="F296" s="2">
        <v>1.1499999999999999</v>
      </c>
      <c r="G296" s="2">
        <v>0.13039999999999999</v>
      </c>
      <c r="H296" s="2">
        <v>10.8148</v>
      </c>
      <c r="I296" s="2">
        <v>87.1875</v>
      </c>
      <c r="J296" s="2">
        <v>72.098500000000001</v>
      </c>
    </row>
    <row r="297" spans="1:10" x14ac:dyDescent="0.25">
      <c r="A297" t="s">
        <v>604</v>
      </c>
      <c r="B297" t="s">
        <v>376</v>
      </c>
      <c r="C297" t="s">
        <v>605</v>
      </c>
      <c r="D297" s="2">
        <v>11.776</v>
      </c>
      <c r="E297" s="2">
        <v>500</v>
      </c>
      <c r="F297" s="2">
        <v>1.1499999999999999</v>
      </c>
      <c r="G297" s="2">
        <v>0.13039999999999999</v>
      </c>
      <c r="H297" s="2">
        <v>1.536</v>
      </c>
      <c r="I297" s="2">
        <v>9.31</v>
      </c>
      <c r="J297" s="2">
        <v>10.24</v>
      </c>
    </row>
    <row r="298" spans="1:10" x14ac:dyDescent="0.25">
      <c r="A298" t="s">
        <v>606</v>
      </c>
      <c r="B298" t="s">
        <v>376</v>
      </c>
      <c r="C298" t="s">
        <v>607</v>
      </c>
      <c r="D298" s="2">
        <v>0.33700000000000002</v>
      </c>
      <c r="E298" s="2">
        <v>0</v>
      </c>
      <c r="F298" s="2">
        <v>1.2</v>
      </c>
      <c r="G298" s="2">
        <v>0.1668</v>
      </c>
      <c r="H298" s="2">
        <v>5.62E-2</v>
      </c>
      <c r="I298" s="2">
        <v>0.28079999999999999</v>
      </c>
      <c r="J298" s="2">
        <v>0</v>
      </c>
    </row>
    <row r="299" spans="1:10" x14ac:dyDescent="0.25">
      <c r="A299" t="s">
        <v>608</v>
      </c>
      <c r="B299" t="s">
        <v>376</v>
      </c>
      <c r="C299" t="s">
        <v>609</v>
      </c>
      <c r="D299" s="2">
        <v>9.3787000000000003</v>
      </c>
      <c r="E299" s="2">
        <v>0</v>
      </c>
      <c r="F299" s="2">
        <v>1.2</v>
      </c>
      <c r="G299" s="2">
        <v>0.16669999999999999</v>
      </c>
      <c r="H299" s="2">
        <v>1.5630999999999999</v>
      </c>
      <c r="I299" s="2">
        <v>7.8155999999999999</v>
      </c>
      <c r="J299" s="2">
        <v>0</v>
      </c>
    </row>
    <row r="300" spans="1:10" x14ac:dyDescent="0.25">
      <c r="A300" t="s">
        <v>610</v>
      </c>
      <c r="B300" t="s">
        <v>376</v>
      </c>
      <c r="C300" t="s">
        <v>611</v>
      </c>
      <c r="D300" s="2">
        <v>1.0061</v>
      </c>
      <c r="E300" s="2">
        <v>0</v>
      </c>
      <c r="F300" s="2">
        <v>1.2</v>
      </c>
      <c r="G300" s="2">
        <v>0.16669999999999999</v>
      </c>
      <c r="H300" s="2">
        <v>0.16769999999999999</v>
      </c>
      <c r="I300" s="2">
        <v>0.73</v>
      </c>
      <c r="J300" s="2">
        <v>0</v>
      </c>
    </row>
    <row r="301" spans="1:10" x14ac:dyDescent="0.25">
      <c r="A301" t="s">
        <v>612</v>
      </c>
      <c r="B301" t="s">
        <v>376</v>
      </c>
      <c r="C301" t="s">
        <v>613</v>
      </c>
      <c r="D301" s="2">
        <v>0.33700000000000002</v>
      </c>
      <c r="E301" s="2">
        <v>0</v>
      </c>
      <c r="F301" s="2">
        <v>1.2</v>
      </c>
      <c r="G301" s="2">
        <v>0.1668</v>
      </c>
      <c r="H301" s="2">
        <v>5.62E-2</v>
      </c>
      <c r="I301" s="2">
        <v>0</v>
      </c>
      <c r="J301" s="2">
        <v>0</v>
      </c>
    </row>
    <row r="302" spans="1:10" x14ac:dyDescent="0.25">
      <c r="A302" t="s">
        <v>614</v>
      </c>
      <c r="B302" t="s">
        <v>376</v>
      </c>
      <c r="C302" t="s">
        <v>615</v>
      </c>
      <c r="D302" s="2">
        <v>10.5961</v>
      </c>
      <c r="E302" s="2">
        <v>852</v>
      </c>
      <c r="F302" s="2">
        <v>1.1499999999999999</v>
      </c>
      <c r="G302" s="2">
        <v>0.13039999999999999</v>
      </c>
      <c r="H302" s="2">
        <v>1.3821000000000001</v>
      </c>
      <c r="I302" s="2">
        <v>6.0590999999999999</v>
      </c>
      <c r="J302" s="2">
        <v>9.2140000000000004</v>
      </c>
    </row>
    <row r="303" spans="1:10" x14ac:dyDescent="0.25">
      <c r="A303" t="s">
        <v>616</v>
      </c>
      <c r="B303" t="s">
        <v>376</v>
      </c>
      <c r="C303" t="s">
        <v>617</v>
      </c>
      <c r="D303" s="2">
        <v>1.3096000000000001</v>
      </c>
      <c r="E303" s="2">
        <v>0</v>
      </c>
      <c r="F303" s="2">
        <v>1.1499999999999999</v>
      </c>
      <c r="G303" s="2">
        <v>0.13039999999999999</v>
      </c>
      <c r="H303" s="2">
        <v>0.17080000000000001</v>
      </c>
      <c r="I303" s="2">
        <v>1.1006</v>
      </c>
      <c r="J303" s="2">
        <v>1.1388</v>
      </c>
    </row>
    <row r="304" spans="1:10" x14ac:dyDescent="0.25">
      <c r="A304" t="s">
        <v>618</v>
      </c>
      <c r="B304" t="s">
        <v>376</v>
      </c>
      <c r="C304" t="s">
        <v>619</v>
      </c>
      <c r="D304" s="2">
        <v>1.1499999999999999</v>
      </c>
      <c r="E304" s="2">
        <v>8802</v>
      </c>
      <c r="F304" s="2">
        <v>1.1499999999999999</v>
      </c>
      <c r="G304" s="2">
        <v>0.13039999999999999</v>
      </c>
      <c r="H304" s="2">
        <v>0.15</v>
      </c>
      <c r="I304" s="2">
        <v>1</v>
      </c>
      <c r="J304" s="2">
        <v>1</v>
      </c>
    </row>
    <row r="305" spans="1:10" x14ac:dyDescent="0.25">
      <c r="A305" t="s">
        <v>620</v>
      </c>
      <c r="B305" t="s">
        <v>376</v>
      </c>
      <c r="C305" t="s">
        <v>621</v>
      </c>
      <c r="D305" s="2">
        <v>4.32</v>
      </c>
      <c r="E305" s="2">
        <v>0</v>
      </c>
      <c r="F305" s="2">
        <v>1.2</v>
      </c>
      <c r="G305" s="2">
        <v>0.16669999999999999</v>
      </c>
      <c r="H305" s="2">
        <v>0.72</v>
      </c>
      <c r="I305" s="2">
        <v>3.6</v>
      </c>
      <c r="J305" s="2">
        <v>0</v>
      </c>
    </row>
    <row r="306" spans="1:10" x14ac:dyDescent="0.25">
      <c r="A306" t="s">
        <v>622</v>
      </c>
      <c r="B306" t="s">
        <v>376</v>
      </c>
      <c r="C306" t="s">
        <v>623</v>
      </c>
      <c r="D306" s="2">
        <v>7</v>
      </c>
      <c r="E306" s="2">
        <v>0</v>
      </c>
      <c r="F306" s="2">
        <v>1.1667000000000001</v>
      </c>
      <c r="G306" s="2">
        <v>0.1429</v>
      </c>
      <c r="H306" s="2">
        <v>1</v>
      </c>
      <c r="I306" s="2">
        <v>3.5</v>
      </c>
      <c r="J306" s="2">
        <v>6</v>
      </c>
    </row>
    <row r="307" spans="1:10" x14ac:dyDescent="0.25">
      <c r="A307" t="s">
        <v>624</v>
      </c>
      <c r="B307" t="s">
        <v>376</v>
      </c>
      <c r="C307" t="s">
        <v>625</v>
      </c>
      <c r="D307" s="2">
        <v>5.5</v>
      </c>
      <c r="E307" s="2">
        <v>0</v>
      </c>
      <c r="F307" s="2">
        <v>1.1499999999999999</v>
      </c>
      <c r="G307" s="2">
        <v>0.13039999999999999</v>
      </c>
      <c r="H307" s="2">
        <v>0.71740000000000004</v>
      </c>
      <c r="I307" s="2">
        <v>4.7826000000000004</v>
      </c>
      <c r="J307" s="2">
        <v>4.7826000000000004</v>
      </c>
    </row>
    <row r="308" spans="1:10" x14ac:dyDescent="0.25">
      <c r="A308" t="s">
        <v>626</v>
      </c>
      <c r="B308" t="s">
        <v>376</v>
      </c>
      <c r="C308" t="s">
        <v>627</v>
      </c>
      <c r="D308" s="2">
        <v>0.66949999999999998</v>
      </c>
      <c r="E308" s="2">
        <v>0</v>
      </c>
      <c r="F308" s="2">
        <v>1.2</v>
      </c>
      <c r="G308" s="2">
        <v>0.16669999999999999</v>
      </c>
      <c r="H308" s="2">
        <v>0.1116</v>
      </c>
      <c r="I308" s="2">
        <v>0.43630000000000002</v>
      </c>
      <c r="J308" s="2">
        <v>0.55789999999999995</v>
      </c>
    </row>
    <row r="309" spans="1:10" x14ac:dyDescent="0.25">
      <c r="A309" t="s">
        <v>628</v>
      </c>
      <c r="B309" t="s">
        <v>376</v>
      </c>
      <c r="C309" t="s">
        <v>629</v>
      </c>
      <c r="D309" s="2">
        <v>13.11</v>
      </c>
      <c r="E309" s="2">
        <v>238</v>
      </c>
      <c r="F309" s="2">
        <v>1.1499999999999999</v>
      </c>
      <c r="G309" s="2">
        <v>0.13039999999999999</v>
      </c>
      <c r="H309" s="2">
        <v>1.71</v>
      </c>
      <c r="I309" s="2">
        <v>9.9130000000000003</v>
      </c>
      <c r="J309" s="2">
        <v>11.4</v>
      </c>
    </row>
    <row r="310" spans="1:10" x14ac:dyDescent="0.25">
      <c r="A310" t="s">
        <v>630</v>
      </c>
      <c r="B310" t="s">
        <v>376</v>
      </c>
      <c r="C310" t="s">
        <v>631</v>
      </c>
      <c r="D310" s="2">
        <v>1.6286</v>
      </c>
      <c r="E310" s="2">
        <v>443</v>
      </c>
      <c r="F310" s="2">
        <v>1.1499999999999999</v>
      </c>
      <c r="G310" s="2">
        <v>0.13039999999999999</v>
      </c>
      <c r="H310" s="2">
        <v>0.21240000000000001</v>
      </c>
      <c r="I310" s="2">
        <v>1.3206</v>
      </c>
      <c r="J310" s="2">
        <v>1.4161999999999999</v>
      </c>
    </row>
    <row r="311" spans="1:10" x14ac:dyDescent="0.25">
      <c r="A311" t="s">
        <v>632</v>
      </c>
      <c r="B311" t="s">
        <v>376</v>
      </c>
      <c r="C311" t="s">
        <v>633</v>
      </c>
      <c r="D311" s="2">
        <v>10.3926</v>
      </c>
      <c r="E311" s="2">
        <v>10</v>
      </c>
      <c r="F311" s="2">
        <v>1.1499999999999999</v>
      </c>
      <c r="G311" s="2">
        <v>0.13039999999999999</v>
      </c>
      <c r="H311" s="2">
        <v>1.3555999999999999</v>
      </c>
      <c r="I311" s="2">
        <v>7.7704000000000004</v>
      </c>
      <c r="J311" s="2">
        <v>9.0370000000000008</v>
      </c>
    </row>
    <row r="312" spans="1:10" x14ac:dyDescent="0.25">
      <c r="A312" t="s">
        <v>634</v>
      </c>
      <c r="B312" t="s">
        <v>376</v>
      </c>
      <c r="C312" t="s">
        <v>635</v>
      </c>
      <c r="D312" s="2">
        <v>7.1768999999999998</v>
      </c>
      <c r="E312" s="2">
        <v>137</v>
      </c>
      <c r="F312" s="2">
        <v>1.1499999999999999</v>
      </c>
      <c r="G312" s="2">
        <v>0.13039999999999999</v>
      </c>
      <c r="H312" s="2">
        <v>0.93610000000000004</v>
      </c>
      <c r="I312" s="2">
        <v>7.5468999999999999</v>
      </c>
      <c r="J312" s="2">
        <v>6.2408000000000001</v>
      </c>
    </row>
    <row r="313" spans="1:10" x14ac:dyDescent="0.25">
      <c r="A313" t="s">
        <v>636</v>
      </c>
      <c r="B313" t="s">
        <v>376</v>
      </c>
      <c r="C313" t="s">
        <v>637</v>
      </c>
      <c r="D313" s="2">
        <v>0.33350000000000002</v>
      </c>
      <c r="E313" s="2">
        <v>0</v>
      </c>
      <c r="F313" s="2">
        <v>1.1499999999999999</v>
      </c>
      <c r="G313" s="2">
        <v>0.13039999999999999</v>
      </c>
      <c r="H313" s="2">
        <v>4.3499999999999997E-2</v>
      </c>
      <c r="I313" s="2">
        <v>0.47760000000000002</v>
      </c>
      <c r="J313" s="2">
        <v>0.28999999999999998</v>
      </c>
    </row>
    <row r="314" spans="1:10" x14ac:dyDescent="0.25">
      <c r="A314" t="s">
        <v>638</v>
      </c>
      <c r="B314" t="s">
        <v>376</v>
      </c>
      <c r="C314" t="s">
        <v>639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</row>
    <row r="315" spans="1:10" x14ac:dyDescent="0.25">
      <c r="A315" t="s">
        <v>640</v>
      </c>
      <c r="B315" t="s">
        <v>376</v>
      </c>
      <c r="C315" t="s">
        <v>641</v>
      </c>
      <c r="D315" s="2">
        <v>0.90849999999999997</v>
      </c>
      <c r="E315" s="2">
        <v>5153</v>
      </c>
      <c r="F315" s="2">
        <v>1.1499999999999999</v>
      </c>
      <c r="G315" s="2">
        <v>0.13039999999999999</v>
      </c>
      <c r="H315" s="2">
        <v>0.11849999999999999</v>
      </c>
      <c r="I315" s="2">
        <v>0.63990000000000002</v>
      </c>
      <c r="J315" s="2">
        <v>0.79</v>
      </c>
    </row>
    <row r="316" spans="1:10" x14ac:dyDescent="0.25">
      <c r="A316" t="s">
        <v>642</v>
      </c>
      <c r="B316" t="s">
        <v>376</v>
      </c>
      <c r="C316" t="s">
        <v>643</v>
      </c>
      <c r="D316" s="2">
        <v>6.6456</v>
      </c>
      <c r="E316" s="2">
        <v>2093</v>
      </c>
      <c r="F316" s="2">
        <v>1.1499999999999999</v>
      </c>
      <c r="G316" s="2">
        <v>0.13039999999999999</v>
      </c>
      <c r="H316" s="2">
        <v>0.86680000000000001</v>
      </c>
      <c r="I316" s="2">
        <v>5.7788000000000004</v>
      </c>
      <c r="J316" s="2">
        <v>5.7788000000000004</v>
      </c>
    </row>
    <row r="317" spans="1:10" x14ac:dyDescent="0.25">
      <c r="A317" t="s">
        <v>644</v>
      </c>
      <c r="B317" t="s">
        <v>376</v>
      </c>
      <c r="C317" t="s">
        <v>645</v>
      </c>
      <c r="D317" s="2">
        <v>1.512</v>
      </c>
      <c r="E317" s="2">
        <v>0</v>
      </c>
      <c r="F317" s="2">
        <v>1.2</v>
      </c>
      <c r="G317" s="2">
        <v>0.16669999999999999</v>
      </c>
      <c r="H317" s="2">
        <v>0.252</v>
      </c>
      <c r="I317" s="2">
        <v>1.06</v>
      </c>
      <c r="J317" s="2">
        <v>0</v>
      </c>
    </row>
    <row r="318" spans="1:10" x14ac:dyDescent="0.25">
      <c r="A318" t="s">
        <v>646</v>
      </c>
      <c r="B318" t="s">
        <v>376</v>
      </c>
      <c r="C318" t="s">
        <v>647</v>
      </c>
      <c r="D318" s="2">
        <v>0.72099999999999997</v>
      </c>
      <c r="E318" s="2">
        <v>0</v>
      </c>
      <c r="F318" s="2">
        <v>1.2</v>
      </c>
      <c r="G318" s="2">
        <v>0.16669999999999999</v>
      </c>
      <c r="H318" s="2">
        <v>0.1202</v>
      </c>
      <c r="I318" s="2">
        <v>0.56000000000000005</v>
      </c>
      <c r="J318" s="2">
        <v>0.6008</v>
      </c>
    </row>
    <row r="319" spans="1:10" x14ac:dyDescent="0.25">
      <c r="A319" t="s">
        <v>648</v>
      </c>
      <c r="B319" t="s">
        <v>376</v>
      </c>
      <c r="C319" t="s">
        <v>649</v>
      </c>
      <c r="D319" s="2">
        <v>5.0293000000000001</v>
      </c>
      <c r="E319" s="2">
        <v>0</v>
      </c>
      <c r="F319" s="2">
        <v>1.2</v>
      </c>
      <c r="G319" s="2">
        <v>0.16669999999999999</v>
      </c>
      <c r="H319" s="2">
        <v>0.83819999999999995</v>
      </c>
      <c r="I319" s="2">
        <v>4.1910999999999996</v>
      </c>
      <c r="J319" s="2">
        <v>4.1910999999999996</v>
      </c>
    </row>
    <row r="320" spans="1:10" x14ac:dyDescent="0.25">
      <c r="A320" t="s">
        <v>650</v>
      </c>
      <c r="B320" t="s">
        <v>376</v>
      </c>
      <c r="C320" t="s">
        <v>651</v>
      </c>
      <c r="D320" s="2">
        <v>1.0386</v>
      </c>
      <c r="E320" s="2">
        <v>0</v>
      </c>
      <c r="F320" s="2">
        <v>1.2</v>
      </c>
      <c r="G320" s="2">
        <v>0.16669999999999999</v>
      </c>
      <c r="H320" s="2">
        <v>0.1731</v>
      </c>
      <c r="I320" s="2">
        <v>0.54710000000000003</v>
      </c>
      <c r="J320" s="2">
        <v>0</v>
      </c>
    </row>
    <row r="321" spans="1:10" x14ac:dyDescent="0.25">
      <c r="A321" t="s">
        <v>652</v>
      </c>
      <c r="B321" t="s">
        <v>376</v>
      </c>
      <c r="C321" t="s">
        <v>653</v>
      </c>
      <c r="D321" s="2">
        <v>67.801199999999994</v>
      </c>
      <c r="E321" s="2">
        <v>0</v>
      </c>
      <c r="F321" s="2">
        <v>1.2</v>
      </c>
      <c r="G321" s="2">
        <v>0.16669999999999999</v>
      </c>
      <c r="H321" s="2">
        <v>11.3002</v>
      </c>
      <c r="I321" s="2">
        <v>56.801000000000002</v>
      </c>
      <c r="J321" s="2">
        <v>0</v>
      </c>
    </row>
    <row r="322" spans="1:10" x14ac:dyDescent="0.25">
      <c r="A322" t="s">
        <v>654</v>
      </c>
      <c r="B322" t="s">
        <v>376</v>
      </c>
      <c r="C322" t="s">
        <v>655</v>
      </c>
      <c r="D322" s="2">
        <v>6.6814999999999998</v>
      </c>
      <c r="E322" s="2">
        <v>96</v>
      </c>
      <c r="F322" s="2">
        <v>1.1499999999999999</v>
      </c>
      <c r="G322" s="2">
        <v>0.13039999999999999</v>
      </c>
      <c r="H322" s="2">
        <v>0.87150000000000005</v>
      </c>
      <c r="I322" s="2">
        <v>5.5461999999999998</v>
      </c>
      <c r="J322" s="2">
        <v>5.81</v>
      </c>
    </row>
    <row r="323" spans="1:10" x14ac:dyDescent="0.25">
      <c r="A323" t="s">
        <v>656</v>
      </c>
      <c r="B323" t="s">
        <v>376</v>
      </c>
      <c r="C323" t="s">
        <v>657</v>
      </c>
      <c r="D323" s="2">
        <v>8.5290999999999997</v>
      </c>
      <c r="E323" s="2">
        <v>292</v>
      </c>
      <c r="F323" s="2">
        <v>1.1499999999999999</v>
      </c>
      <c r="G323" s="2">
        <v>0.13039999999999999</v>
      </c>
      <c r="H323" s="2">
        <v>1.1125</v>
      </c>
      <c r="I323" s="2">
        <v>6.1193</v>
      </c>
      <c r="J323" s="2">
        <v>7.4165999999999999</v>
      </c>
    </row>
    <row r="324" spans="1:10" x14ac:dyDescent="0.25">
      <c r="A324" t="s">
        <v>658</v>
      </c>
      <c r="B324" t="s">
        <v>376</v>
      </c>
      <c r="C324" t="s">
        <v>659</v>
      </c>
      <c r="D324" s="2">
        <v>3.4498000000000002</v>
      </c>
      <c r="E324" s="2">
        <v>0</v>
      </c>
      <c r="F324" s="2">
        <v>1.2</v>
      </c>
      <c r="G324" s="2">
        <v>0.16669999999999999</v>
      </c>
      <c r="H324" s="2">
        <v>0.57499999999999996</v>
      </c>
      <c r="I324" s="2">
        <v>3.7463000000000002</v>
      </c>
      <c r="J324" s="2">
        <v>0</v>
      </c>
    </row>
    <row r="325" spans="1:10" x14ac:dyDescent="0.25">
      <c r="A325" t="s">
        <v>660</v>
      </c>
      <c r="B325" t="s">
        <v>376</v>
      </c>
      <c r="C325" t="s">
        <v>661</v>
      </c>
      <c r="D325" s="2">
        <v>3.444</v>
      </c>
      <c r="E325" s="2">
        <v>28</v>
      </c>
      <c r="F325" s="2">
        <v>1.2</v>
      </c>
      <c r="G325" s="2">
        <v>0.16669999999999999</v>
      </c>
      <c r="H325" s="2">
        <v>0.57399999999999995</v>
      </c>
      <c r="I325" s="2">
        <v>2.1132</v>
      </c>
      <c r="J325" s="2">
        <v>2.87</v>
      </c>
    </row>
    <row r="326" spans="1:10" x14ac:dyDescent="0.25">
      <c r="A326" t="s">
        <v>662</v>
      </c>
      <c r="B326" t="s">
        <v>376</v>
      </c>
      <c r="C326" t="s">
        <v>663</v>
      </c>
      <c r="D326" s="2">
        <v>30.677399999999999</v>
      </c>
      <c r="E326" s="2">
        <v>0</v>
      </c>
      <c r="F326" s="2">
        <v>1.1499999999999999</v>
      </c>
      <c r="G326" s="2">
        <v>0.13039999999999999</v>
      </c>
      <c r="H326" s="2">
        <v>4.0014000000000003</v>
      </c>
      <c r="I326" s="2">
        <v>2.11</v>
      </c>
      <c r="J326" s="2">
        <v>26.675999999999998</v>
      </c>
    </row>
    <row r="327" spans="1:10" x14ac:dyDescent="0.25">
      <c r="A327" t="s">
        <v>664</v>
      </c>
      <c r="B327" t="s">
        <v>376</v>
      </c>
      <c r="C327" t="s">
        <v>665</v>
      </c>
      <c r="D327" s="2">
        <v>1.8796999999999999</v>
      </c>
      <c r="E327" s="2">
        <v>453</v>
      </c>
      <c r="F327" s="2">
        <v>1.1499999999999999</v>
      </c>
      <c r="G327" s="2">
        <v>0.13039999999999999</v>
      </c>
      <c r="H327" s="2">
        <v>0.2452</v>
      </c>
      <c r="I327" s="2">
        <v>0.95330000000000004</v>
      </c>
      <c r="J327" s="2">
        <v>1.6345000000000001</v>
      </c>
    </row>
    <row r="328" spans="1:10" x14ac:dyDescent="0.25">
      <c r="A328" t="s">
        <v>666</v>
      </c>
      <c r="B328" t="s">
        <v>376</v>
      </c>
      <c r="C328" t="s">
        <v>667</v>
      </c>
      <c r="D328" s="2">
        <v>0.63080000000000003</v>
      </c>
      <c r="E328" s="2">
        <v>0</v>
      </c>
      <c r="F328" s="2">
        <v>1.2</v>
      </c>
      <c r="G328" s="2">
        <v>0.1666</v>
      </c>
      <c r="H328" s="2">
        <v>0.1051</v>
      </c>
      <c r="I328" s="2">
        <v>0.49</v>
      </c>
      <c r="J328" s="2">
        <v>0.52569999999999995</v>
      </c>
    </row>
    <row r="329" spans="1:10" x14ac:dyDescent="0.25">
      <c r="A329" t="s">
        <v>668</v>
      </c>
      <c r="B329" t="s">
        <v>376</v>
      </c>
      <c r="C329" t="s">
        <v>669</v>
      </c>
      <c r="D329" s="2">
        <v>5.2572000000000001</v>
      </c>
      <c r="E329" s="2">
        <v>0</v>
      </c>
      <c r="F329" s="2">
        <v>1.1499999999999999</v>
      </c>
      <c r="G329" s="2">
        <v>0.13039999999999999</v>
      </c>
      <c r="H329" s="2">
        <v>0.68569999999999998</v>
      </c>
      <c r="I329" s="2">
        <v>4.5715000000000003</v>
      </c>
      <c r="J329" s="2">
        <v>4.5715000000000003</v>
      </c>
    </row>
    <row r="330" spans="1:10" x14ac:dyDescent="0.25">
      <c r="A330" t="s">
        <v>670</v>
      </c>
      <c r="B330" t="s">
        <v>376</v>
      </c>
      <c r="C330" t="s">
        <v>671</v>
      </c>
      <c r="D330" s="2">
        <v>0.68230000000000002</v>
      </c>
      <c r="E330" s="2">
        <v>0</v>
      </c>
      <c r="F330" s="2">
        <v>1.2</v>
      </c>
      <c r="G330" s="2">
        <v>0.1666</v>
      </c>
      <c r="H330" s="2">
        <v>0.1137</v>
      </c>
      <c r="I330" s="2">
        <v>0.53</v>
      </c>
      <c r="J330" s="2">
        <v>0.56859999999999999</v>
      </c>
    </row>
    <row r="331" spans="1:10" x14ac:dyDescent="0.25">
      <c r="A331" t="s">
        <v>672</v>
      </c>
      <c r="B331" t="s">
        <v>376</v>
      </c>
      <c r="C331" t="s">
        <v>673</v>
      </c>
      <c r="D331" s="2">
        <v>73.521100000000004</v>
      </c>
      <c r="E331" s="2">
        <v>0</v>
      </c>
      <c r="F331" s="2">
        <v>1.2</v>
      </c>
      <c r="G331" s="2">
        <v>0.16669999999999999</v>
      </c>
      <c r="H331" s="2">
        <v>12.253500000000001</v>
      </c>
      <c r="I331" s="2">
        <v>43.841500000000003</v>
      </c>
      <c r="J331" s="2">
        <v>0</v>
      </c>
    </row>
    <row r="332" spans="1:10" x14ac:dyDescent="0.25">
      <c r="A332" t="s">
        <v>674</v>
      </c>
      <c r="B332" t="s">
        <v>376</v>
      </c>
      <c r="C332" t="s">
        <v>675</v>
      </c>
      <c r="D332" s="2">
        <v>7.569</v>
      </c>
      <c r="E332" s="2">
        <v>0</v>
      </c>
      <c r="F332" s="2">
        <v>1.2</v>
      </c>
      <c r="G332" s="2">
        <v>0.16669999999999999</v>
      </c>
      <c r="H332" s="2">
        <v>1.2615000000000001</v>
      </c>
      <c r="I332" s="2">
        <v>5.32</v>
      </c>
      <c r="J332" s="2">
        <v>0</v>
      </c>
    </row>
    <row r="333" spans="1:10" x14ac:dyDescent="0.25">
      <c r="A333" t="s">
        <v>676</v>
      </c>
      <c r="B333" t="s">
        <v>376</v>
      </c>
      <c r="C333" t="s">
        <v>677</v>
      </c>
      <c r="D333" s="2">
        <v>9.5000999999999998</v>
      </c>
      <c r="E333" s="2">
        <v>0</v>
      </c>
      <c r="F333" s="2">
        <v>1.2</v>
      </c>
      <c r="G333" s="2">
        <v>1</v>
      </c>
      <c r="H333" s="2">
        <v>9.5000999999999998</v>
      </c>
      <c r="I333" s="2">
        <v>3.9556</v>
      </c>
      <c r="J333" s="2">
        <v>0</v>
      </c>
    </row>
    <row r="334" spans="1:10" x14ac:dyDescent="0.25">
      <c r="A334" t="s">
        <v>678</v>
      </c>
      <c r="B334" t="s">
        <v>376</v>
      </c>
      <c r="C334" t="s">
        <v>679</v>
      </c>
      <c r="D334" s="2">
        <v>1.7384999999999999</v>
      </c>
      <c r="E334" s="2">
        <v>221</v>
      </c>
      <c r="F334" s="2">
        <v>1.1499999999999999</v>
      </c>
      <c r="G334" s="2">
        <v>0.1305</v>
      </c>
      <c r="H334" s="2">
        <v>0.2268</v>
      </c>
      <c r="I334" s="2">
        <v>1.3129</v>
      </c>
      <c r="J334" s="2">
        <v>1.5117</v>
      </c>
    </row>
    <row r="335" spans="1:10" x14ac:dyDescent="0.25">
      <c r="A335" t="s">
        <v>680</v>
      </c>
      <c r="B335" t="s">
        <v>376</v>
      </c>
      <c r="C335" t="s">
        <v>681</v>
      </c>
      <c r="D335" s="2">
        <v>0.73599999999999999</v>
      </c>
      <c r="E335" s="2">
        <v>0</v>
      </c>
      <c r="F335" s="2">
        <v>1.1499999999999999</v>
      </c>
      <c r="G335" s="2">
        <v>0.13039999999999999</v>
      </c>
      <c r="H335" s="2">
        <v>9.6000000000000002E-2</v>
      </c>
      <c r="I335" s="2">
        <v>0.54220000000000002</v>
      </c>
      <c r="J335" s="2">
        <v>0.64</v>
      </c>
    </row>
    <row r="336" spans="1:10" x14ac:dyDescent="0.25">
      <c r="A336" t="s">
        <v>682</v>
      </c>
      <c r="B336" t="s">
        <v>376</v>
      </c>
      <c r="C336" t="s">
        <v>683</v>
      </c>
      <c r="D336" s="2">
        <v>5.4648000000000003</v>
      </c>
      <c r="E336" s="2">
        <v>36</v>
      </c>
      <c r="F336" s="2">
        <v>1.1499999999999999</v>
      </c>
      <c r="G336" s="2">
        <v>0.13039999999999999</v>
      </c>
      <c r="H336" s="2">
        <v>0.71279999999999999</v>
      </c>
      <c r="I336" s="2">
        <v>3.9499</v>
      </c>
      <c r="J336" s="2">
        <v>4.7519999999999998</v>
      </c>
    </row>
    <row r="337" spans="1:10" x14ac:dyDescent="0.25">
      <c r="A337" t="s">
        <v>684</v>
      </c>
      <c r="B337" t="s">
        <v>376</v>
      </c>
      <c r="C337" t="s">
        <v>685</v>
      </c>
      <c r="D337" s="2">
        <v>2.2080000000000002</v>
      </c>
      <c r="E337" s="2">
        <v>1686</v>
      </c>
      <c r="F337" s="2">
        <v>1.1499999999999999</v>
      </c>
      <c r="G337" s="2">
        <v>0.13039999999999999</v>
      </c>
      <c r="H337" s="2">
        <v>0.28799999999999998</v>
      </c>
      <c r="I337" s="2">
        <v>1.1372</v>
      </c>
      <c r="J337" s="2">
        <v>1.92</v>
      </c>
    </row>
    <row r="338" spans="1:10" x14ac:dyDescent="0.25">
      <c r="A338" t="s">
        <v>686</v>
      </c>
      <c r="B338" t="s">
        <v>376</v>
      </c>
      <c r="C338" t="s">
        <v>687</v>
      </c>
      <c r="D338" s="2">
        <v>23.853300000000001</v>
      </c>
      <c r="E338" s="2">
        <v>0</v>
      </c>
      <c r="F338" s="2">
        <v>1.2821</v>
      </c>
      <c r="G338" s="2">
        <v>0.22</v>
      </c>
      <c r="H338" s="2">
        <v>5.2477</v>
      </c>
      <c r="I338" s="2">
        <v>0</v>
      </c>
      <c r="J338" s="2">
        <v>0</v>
      </c>
    </row>
    <row r="339" spans="1:10" x14ac:dyDescent="0.25">
      <c r="A339" t="s">
        <v>688</v>
      </c>
      <c r="B339" t="s">
        <v>376</v>
      </c>
      <c r="C339" t="s">
        <v>689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</row>
    <row r="340" spans="1:10" x14ac:dyDescent="0.25">
      <c r="A340" t="s">
        <v>690</v>
      </c>
      <c r="B340" t="s">
        <v>376</v>
      </c>
      <c r="C340" t="s">
        <v>691</v>
      </c>
      <c r="D340" s="2">
        <v>8.6699999999999999E-2</v>
      </c>
      <c r="E340" s="2">
        <v>110126</v>
      </c>
      <c r="F340" s="2">
        <v>1.1499999999999999</v>
      </c>
      <c r="G340" s="2">
        <v>0.1303</v>
      </c>
      <c r="H340" s="2">
        <v>1.1299999999999999E-2</v>
      </c>
      <c r="I340" s="2">
        <v>7.5399999999999995E-2</v>
      </c>
      <c r="J340" s="2">
        <v>7.5399999999999995E-2</v>
      </c>
    </row>
    <row r="341" spans="1:10" x14ac:dyDescent="0.25">
      <c r="A341" t="s">
        <v>692</v>
      </c>
      <c r="B341" t="s">
        <v>376</v>
      </c>
      <c r="C341" t="s">
        <v>693</v>
      </c>
      <c r="D341" s="2">
        <v>7.0000000000000007E-2</v>
      </c>
      <c r="E341" s="2">
        <v>0</v>
      </c>
      <c r="F341" s="2">
        <v>1.1499999999999999</v>
      </c>
      <c r="G341" s="2">
        <v>0.13</v>
      </c>
      <c r="H341" s="2">
        <v>9.1000000000000004E-3</v>
      </c>
      <c r="I341" s="2">
        <v>6.0900000000000003E-2</v>
      </c>
      <c r="J341" s="2">
        <v>6.0900000000000003E-2</v>
      </c>
    </row>
    <row r="342" spans="1:10" x14ac:dyDescent="0.25">
      <c r="A342" t="s">
        <v>694</v>
      </c>
      <c r="B342" t="s">
        <v>376</v>
      </c>
      <c r="C342" t="s">
        <v>695</v>
      </c>
      <c r="D342" s="2">
        <v>7.2</v>
      </c>
      <c r="E342" s="2">
        <v>0</v>
      </c>
      <c r="F342" s="2">
        <v>1.2</v>
      </c>
      <c r="G342" s="2">
        <v>0.16669999999999999</v>
      </c>
      <c r="H342" s="2">
        <v>1.2</v>
      </c>
      <c r="I342" s="2">
        <v>0</v>
      </c>
      <c r="J342" s="2">
        <v>0</v>
      </c>
    </row>
    <row r="343" spans="1:10" x14ac:dyDescent="0.25">
      <c r="A343" t="s">
        <v>696</v>
      </c>
      <c r="B343" t="s">
        <v>376</v>
      </c>
      <c r="C343" t="s">
        <v>697</v>
      </c>
      <c r="D343" s="2">
        <v>24.071999999999999</v>
      </c>
      <c r="E343" s="2">
        <v>73</v>
      </c>
      <c r="F343" s="2">
        <v>1.2</v>
      </c>
      <c r="G343" s="2">
        <v>0.16669999999999999</v>
      </c>
      <c r="H343" s="2">
        <v>4.0119999999999996</v>
      </c>
      <c r="I343" s="2">
        <v>15.79</v>
      </c>
      <c r="J343" s="2">
        <v>20.059999999999999</v>
      </c>
    </row>
    <row r="344" spans="1:10" x14ac:dyDescent="0.25">
      <c r="A344" t="s">
        <v>698</v>
      </c>
      <c r="B344" t="s">
        <v>376</v>
      </c>
      <c r="C344" t="s">
        <v>699</v>
      </c>
      <c r="D344" s="2">
        <v>0.84640000000000004</v>
      </c>
      <c r="E344" s="2">
        <v>5517</v>
      </c>
      <c r="F344" s="2">
        <v>1.1499999999999999</v>
      </c>
      <c r="G344" s="2">
        <v>0.13039999999999999</v>
      </c>
      <c r="H344" s="2">
        <v>0.1104</v>
      </c>
      <c r="I344" s="2">
        <v>0.58889999999999998</v>
      </c>
      <c r="J344" s="2">
        <v>0.73599999999999999</v>
      </c>
    </row>
    <row r="345" spans="1:10" x14ac:dyDescent="0.25">
      <c r="A345" t="s">
        <v>700</v>
      </c>
      <c r="B345" t="s">
        <v>376</v>
      </c>
      <c r="C345" t="s">
        <v>701</v>
      </c>
      <c r="D345" s="2">
        <v>0.76819999999999999</v>
      </c>
      <c r="E345" s="2">
        <v>0</v>
      </c>
      <c r="F345" s="2">
        <v>1.1499999999999999</v>
      </c>
      <c r="G345" s="2">
        <v>0.13039999999999999</v>
      </c>
      <c r="H345" s="2">
        <v>0.1002</v>
      </c>
      <c r="I345" s="2">
        <v>0.66800000000000004</v>
      </c>
      <c r="J345" s="2">
        <v>0.66800000000000004</v>
      </c>
    </row>
    <row r="346" spans="1:10" x14ac:dyDescent="0.25">
      <c r="A346" t="s">
        <v>702</v>
      </c>
      <c r="B346" t="s">
        <v>376</v>
      </c>
      <c r="C346" t="s">
        <v>703</v>
      </c>
      <c r="D346" s="2">
        <v>8.7629999999999999</v>
      </c>
      <c r="E346" s="2">
        <v>0</v>
      </c>
      <c r="F346" s="2">
        <v>1.1499999999999999</v>
      </c>
      <c r="G346" s="2">
        <v>0.13039999999999999</v>
      </c>
      <c r="H346" s="2">
        <v>1.143</v>
      </c>
      <c r="I346" s="2">
        <v>6.9252000000000002</v>
      </c>
      <c r="J346" s="2">
        <v>7.62</v>
      </c>
    </row>
    <row r="347" spans="1:10" x14ac:dyDescent="0.25">
      <c r="A347" t="s">
        <v>704</v>
      </c>
      <c r="B347" t="s">
        <v>376</v>
      </c>
      <c r="C347" t="s">
        <v>705</v>
      </c>
      <c r="D347" s="2">
        <v>0.80500000000000005</v>
      </c>
      <c r="E347" s="2">
        <v>4998</v>
      </c>
      <c r="F347" s="2">
        <v>1.1499999999999999</v>
      </c>
      <c r="G347" s="2">
        <v>0.13039999999999999</v>
      </c>
      <c r="H347" s="2">
        <v>0.105</v>
      </c>
      <c r="I347" s="2">
        <v>0.57999999999999996</v>
      </c>
      <c r="J347" s="2">
        <v>0.7</v>
      </c>
    </row>
    <row r="348" spans="1:10" x14ac:dyDescent="0.25">
      <c r="A348" t="s">
        <v>706</v>
      </c>
      <c r="B348" t="s">
        <v>376</v>
      </c>
      <c r="C348" t="s">
        <v>707</v>
      </c>
      <c r="D348" s="2">
        <v>1.1492</v>
      </c>
      <c r="E348" s="2">
        <v>239</v>
      </c>
      <c r="F348" s="2">
        <v>1.1499999999999999</v>
      </c>
      <c r="G348" s="2">
        <v>0.13039999999999999</v>
      </c>
      <c r="H348" s="2">
        <v>0.14990000000000001</v>
      </c>
      <c r="I348" s="2">
        <v>0.99929999999999997</v>
      </c>
      <c r="J348" s="2">
        <v>0.99929999999999997</v>
      </c>
    </row>
    <row r="349" spans="1:10" x14ac:dyDescent="0.25">
      <c r="A349" t="s">
        <v>708</v>
      </c>
      <c r="B349" t="s">
        <v>376</v>
      </c>
      <c r="C349" t="s">
        <v>709</v>
      </c>
      <c r="D349" s="2">
        <v>21.6782</v>
      </c>
      <c r="E349" s="2">
        <v>177</v>
      </c>
      <c r="F349" s="2">
        <v>1.1494</v>
      </c>
      <c r="G349" s="2">
        <v>0.13</v>
      </c>
      <c r="H349" s="2">
        <v>2.8182</v>
      </c>
      <c r="I349" s="2">
        <v>18.8627</v>
      </c>
      <c r="J349" s="2">
        <v>18.86</v>
      </c>
    </row>
    <row r="350" spans="1:10" x14ac:dyDescent="0.25">
      <c r="A350" t="s">
        <v>710</v>
      </c>
      <c r="B350" t="s">
        <v>376</v>
      </c>
      <c r="C350" t="s">
        <v>711</v>
      </c>
      <c r="D350" s="2">
        <v>2.3199999999999998</v>
      </c>
      <c r="E350" s="2">
        <v>601</v>
      </c>
      <c r="F350" s="2">
        <v>1.1499999999999999</v>
      </c>
      <c r="G350" s="2">
        <v>0.13039999999999999</v>
      </c>
      <c r="H350" s="2">
        <v>0.30259999999999998</v>
      </c>
      <c r="I350" s="2">
        <v>1.9572000000000001</v>
      </c>
      <c r="J350" s="2">
        <v>2.0173999999999999</v>
      </c>
    </row>
    <row r="351" spans="1:10" x14ac:dyDescent="0.25">
      <c r="A351" t="s">
        <v>712</v>
      </c>
      <c r="B351" t="s">
        <v>376</v>
      </c>
      <c r="C351" t="s">
        <v>713</v>
      </c>
      <c r="D351" s="2">
        <v>17.366399999999999</v>
      </c>
      <c r="E351" s="2">
        <v>0</v>
      </c>
      <c r="F351" s="2">
        <v>1.2</v>
      </c>
      <c r="G351" s="2">
        <v>0.16669999999999999</v>
      </c>
      <c r="H351" s="2">
        <v>2.8944000000000001</v>
      </c>
      <c r="I351" s="2">
        <v>14.472</v>
      </c>
      <c r="J351" s="2">
        <v>0</v>
      </c>
    </row>
    <row r="352" spans="1:10" x14ac:dyDescent="0.25">
      <c r="A352" t="s">
        <v>714</v>
      </c>
      <c r="B352" t="s">
        <v>376</v>
      </c>
      <c r="C352" t="s">
        <v>715</v>
      </c>
      <c r="D352" s="2">
        <v>15.6981</v>
      </c>
      <c r="E352" s="2">
        <v>0</v>
      </c>
      <c r="F352" s="2">
        <v>1.1499999999999999</v>
      </c>
      <c r="G352" s="2">
        <v>0.13039999999999999</v>
      </c>
      <c r="H352" s="2">
        <v>2.0476000000000001</v>
      </c>
      <c r="I352" s="2">
        <v>11.87</v>
      </c>
      <c r="J352" s="2">
        <v>13.650499999999999</v>
      </c>
    </row>
    <row r="353" spans="1:10" x14ac:dyDescent="0.25">
      <c r="A353" t="s">
        <v>716</v>
      </c>
      <c r="B353" t="s">
        <v>376</v>
      </c>
      <c r="C353" t="s">
        <v>717</v>
      </c>
      <c r="D353" s="2">
        <v>1.2632000000000001</v>
      </c>
      <c r="E353" s="2">
        <v>0</v>
      </c>
      <c r="F353" s="2">
        <v>1.2</v>
      </c>
      <c r="G353" s="2">
        <v>0.1666</v>
      </c>
      <c r="H353" s="2">
        <v>0.21049999999999999</v>
      </c>
      <c r="I353" s="2">
        <v>1.0527</v>
      </c>
      <c r="J353" s="2">
        <v>1.0527</v>
      </c>
    </row>
    <row r="354" spans="1:10" x14ac:dyDescent="0.25">
      <c r="A354" t="s">
        <v>718</v>
      </c>
      <c r="B354" t="s">
        <v>376</v>
      </c>
      <c r="C354" t="s">
        <v>719</v>
      </c>
      <c r="D354" s="2">
        <v>11.379300000000001</v>
      </c>
      <c r="E354" s="2">
        <v>78</v>
      </c>
      <c r="F354" s="2">
        <v>1.1499999999999999</v>
      </c>
      <c r="G354" s="2">
        <v>0.13039999999999999</v>
      </c>
      <c r="H354" s="2">
        <v>1.4843</v>
      </c>
      <c r="I354" s="2">
        <v>9.8949999999999996</v>
      </c>
      <c r="J354" s="2">
        <v>9.8949999999999996</v>
      </c>
    </row>
    <row r="355" spans="1:10" x14ac:dyDescent="0.25">
      <c r="A355" t="s">
        <v>720</v>
      </c>
      <c r="B355" t="s">
        <v>376</v>
      </c>
      <c r="C355" t="s">
        <v>721</v>
      </c>
      <c r="D355" s="2">
        <v>60</v>
      </c>
      <c r="E355" s="2">
        <v>18</v>
      </c>
      <c r="F355" s="2">
        <v>1.1499999999999999</v>
      </c>
      <c r="G355" s="2">
        <v>0.13039999999999999</v>
      </c>
      <c r="H355" s="2">
        <v>7.8261000000000003</v>
      </c>
      <c r="I355" s="2">
        <v>52.173900000000003</v>
      </c>
      <c r="J355" s="2">
        <v>52.173900000000003</v>
      </c>
    </row>
    <row r="356" spans="1:10" x14ac:dyDescent="0.25">
      <c r="A356" t="s">
        <v>722</v>
      </c>
      <c r="B356" t="s">
        <v>376</v>
      </c>
      <c r="C356" t="s">
        <v>723</v>
      </c>
      <c r="D356" s="2">
        <v>15</v>
      </c>
      <c r="E356" s="2">
        <v>68</v>
      </c>
      <c r="F356" s="2">
        <v>1.1499999999999999</v>
      </c>
      <c r="G356" s="2">
        <v>0.13039999999999999</v>
      </c>
      <c r="H356" s="2">
        <v>1.9564999999999999</v>
      </c>
      <c r="I356" s="2">
        <v>14.693099999999999</v>
      </c>
      <c r="J356" s="2">
        <v>13.0435</v>
      </c>
    </row>
    <row r="357" spans="1:10" x14ac:dyDescent="0.25">
      <c r="A357" t="s">
        <v>724</v>
      </c>
      <c r="B357" t="s">
        <v>376</v>
      </c>
      <c r="C357" t="s">
        <v>725</v>
      </c>
      <c r="D357" s="2">
        <v>9</v>
      </c>
      <c r="E357" s="2">
        <v>0</v>
      </c>
      <c r="F357" s="2">
        <v>1.1499999999999999</v>
      </c>
      <c r="G357" s="2">
        <v>0.13039999999999999</v>
      </c>
      <c r="H357" s="2">
        <v>1.1738999999999999</v>
      </c>
      <c r="I357" s="2">
        <v>7.8261000000000003</v>
      </c>
      <c r="J357" s="2">
        <v>7.8261000000000003</v>
      </c>
    </row>
    <row r="358" spans="1:10" x14ac:dyDescent="0.25">
      <c r="A358" t="s">
        <v>726</v>
      </c>
      <c r="B358" t="s">
        <v>376</v>
      </c>
      <c r="C358" t="s">
        <v>727</v>
      </c>
      <c r="D358" s="2">
        <v>1.5602</v>
      </c>
      <c r="E358" s="2">
        <v>587</v>
      </c>
      <c r="F358" s="2">
        <v>1.1499999999999999</v>
      </c>
      <c r="G358" s="2">
        <v>0.13039999999999999</v>
      </c>
      <c r="H358" s="2">
        <v>0.20349999999999999</v>
      </c>
      <c r="I358" s="2">
        <v>0.87360000000000004</v>
      </c>
      <c r="J358" s="2">
        <v>1.3567</v>
      </c>
    </row>
    <row r="359" spans="1:10" x14ac:dyDescent="0.25">
      <c r="A359" t="s">
        <v>728</v>
      </c>
      <c r="B359" t="s">
        <v>376</v>
      </c>
      <c r="C359" t="s">
        <v>729</v>
      </c>
      <c r="D359" s="2">
        <v>0.86260000000000003</v>
      </c>
      <c r="E359" s="2">
        <v>3577</v>
      </c>
      <c r="F359" s="2">
        <v>1.1499999999999999</v>
      </c>
      <c r="G359" s="2">
        <v>0.13039999999999999</v>
      </c>
      <c r="H359" s="2">
        <v>0.1125</v>
      </c>
      <c r="I359" s="2">
        <v>0.75009999999999999</v>
      </c>
      <c r="J359" s="2">
        <v>0.75009999999999999</v>
      </c>
    </row>
    <row r="360" spans="1:10" x14ac:dyDescent="0.25">
      <c r="A360" t="s">
        <v>730</v>
      </c>
      <c r="B360" t="s">
        <v>376</v>
      </c>
      <c r="C360" t="s">
        <v>731</v>
      </c>
      <c r="D360" s="2">
        <v>10.831200000000001</v>
      </c>
      <c r="E360" s="2">
        <v>69</v>
      </c>
      <c r="F360" s="2">
        <v>1.1499999999999999</v>
      </c>
      <c r="G360" s="2">
        <v>0.13039999999999999</v>
      </c>
      <c r="H360" s="2">
        <v>1.4128000000000001</v>
      </c>
      <c r="I360" s="2">
        <v>5.03</v>
      </c>
      <c r="J360" s="2">
        <v>9.4184000000000001</v>
      </c>
    </row>
    <row r="361" spans="1:10" x14ac:dyDescent="0.25">
      <c r="A361" t="s">
        <v>732</v>
      </c>
      <c r="B361" t="s">
        <v>376</v>
      </c>
      <c r="C361" t="s">
        <v>733</v>
      </c>
      <c r="D361" s="2">
        <v>0.80730000000000002</v>
      </c>
      <c r="E361" s="2">
        <v>48</v>
      </c>
      <c r="F361" s="2">
        <v>1.1499999999999999</v>
      </c>
      <c r="G361" s="2">
        <v>0.13039999999999999</v>
      </c>
      <c r="H361" s="2">
        <v>0.1053</v>
      </c>
      <c r="I361" s="2">
        <v>0.6</v>
      </c>
      <c r="J361" s="2">
        <v>0.70199999999999996</v>
      </c>
    </row>
    <row r="362" spans="1:10" x14ac:dyDescent="0.25">
      <c r="A362" t="s">
        <v>734</v>
      </c>
      <c r="B362" t="s">
        <v>376</v>
      </c>
      <c r="C362" t="s">
        <v>735</v>
      </c>
      <c r="D362" s="2">
        <v>0.60950000000000004</v>
      </c>
      <c r="E362" s="2">
        <v>0</v>
      </c>
      <c r="F362" s="2">
        <v>1.1499999999999999</v>
      </c>
      <c r="G362" s="2">
        <v>0.13039999999999999</v>
      </c>
      <c r="H362" s="2">
        <v>7.9500000000000001E-2</v>
      </c>
      <c r="I362" s="2">
        <v>0.49</v>
      </c>
      <c r="J362" s="2">
        <v>0.53</v>
      </c>
    </row>
    <row r="363" spans="1:10" x14ac:dyDescent="0.25">
      <c r="A363" t="s">
        <v>736</v>
      </c>
      <c r="B363" t="s">
        <v>376</v>
      </c>
      <c r="C363" t="s">
        <v>737</v>
      </c>
      <c r="D363" s="2">
        <v>7.8544999999999998</v>
      </c>
      <c r="E363" s="2">
        <v>0</v>
      </c>
      <c r="F363" s="2">
        <v>1.1499999999999999</v>
      </c>
      <c r="G363" s="2">
        <v>0.13039999999999999</v>
      </c>
      <c r="H363" s="2">
        <v>1.0245</v>
      </c>
      <c r="I363" s="2">
        <v>6.83</v>
      </c>
      <c r="J363" s="2">
        <v>6.83</v>
      </c>
    </row>
    <row r="364" spans="1:10" x14ac:dyDescent="0.25">
      <c r="A364" t="s">
        <v>738</v>
      </c>
      <c r="B364" t="s">
        <v>376</v>
      </c>
      <c r="C364" t="s">
        <v>739</v>
      </c>
      <c r="D364" s="2">
        <v>1.4999</v>
      </c>
      <c r="E364" s="2">
        <v>950</v>
      </c>
      <c r="F364" s="2">
        <v>1.1499999999999999</v>
      </c>
      <c r="G364" s="2">
        <v>0.13039999999999999</v>
      </c>
      <c r="H364" s="2">
        <v>0.1956</v>
      </c>
      <c r="I364" s="2">
        <v>1.145</v>
      </c>
      <c r="J364" s="2">
        <v>1.3043</v>
      </c>
    </row>
    <row r="365" spans="1:10" x14ac:dyDescent="0.25">
      <c r="A365" t="s">
        <v>740</v>
      </c>
      <c r="B365" t="s">
        <v>376</v>
      </c>
      <c r="C365" t="s">
        <v>741</v>
      </c>
      <c r="D365" s="2">
        <v>62.162599999999998</v>
      </c>
      <c r="E365" s="2">
        <v>213</v>
      </c>
      <c r="F365" s="2">
        <v>1.1499999999999999</v>
      </c>
      <c r="G365" s="2">
        <v>0.13039999999999999</v>
      </c>
      <c r="H365" s="2">
        <v>8.1082000000000001</v>
      </c>
      <c r="I365" s="2">
        <v>54.052500000000002</v>
      </c>
      <c r="J365" s="2">
        <v>54.054400000000001</v>
      </c>
    </row>
    <row r="366" spans="1:10" x14ac:dyDescent="0.25">
      <c r="A366" t="s">
        <v>742</v>
      </c>
      <c r="B366" t="s">
        <v>376</v>
      </c>
      <c r="C366" t="s">
        <v>743</v>
      </c>
      <c r="D366" s="2">
        <v>6.4974999999999996</v>
      </c>
      <c r="E366" s="2">
        <v>549</v>
      </c>
      <c r="F366" s="2">
        <v>1.1499999999999999</v>
      </c>
      <c r="G366" s="2">
        <v>0.13039999999999999</v>
      </c>
      <c r="H366" s="2">
        <v>0.84750000000000003</v>
      </c>
      <c r="I366" s="2">
        <v>5.6201999999999996</v>
      </c>
      <c r="J366" s="2">
        <v>5.65</v>
      </c>
    </row>
    <row r="367" spans="1:10" x14ac:dyDescent="0.25">
      <c r="A367" t="s">
        <v>744</v>
      </c>
      <c r="B367" t="s">
        <v>376</v>
      </c>
      <c r="C367" t="s">
        <v>745</v>
      </c>
      <c r="D367" s="2">
        <v>94.552999999999997</v>
      </c>
      <c r="E367" s="2">
        <v>37</v>
      </c>
      <c r="F367" s="2">
        <v>1.1499999999999999</v>
      </c>
      <c r="G367" s="2">
        <v>0.13039999999999999</v>
      </c>
      <c r="H367" s="2">
        <v>12.333</v>
      </c>
      <c r="I367" s="2">
        <v>82.22</v>
      </c>
      <c r="J367" s="2">
        <v>82.22</v>
      </c>
    </row>
    <row r="368" spans="1:10" x14ac:dyDescent="0.25">
      <c r="A368" t="s">
        <v>746</v>
      </c>
      <c r="B368" t="s">
        <v>376</v>
      </c>
      <c r="C368" t="s">
        <v>747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</row>
    <row r="369" spans="1:10" x14ac:dyDescent="0.25">
      <c r="A369" t="s">
        <v>748</v>
      </c>
      <c r="B369" t="s">
        <v>376</v>
      </c>
      <c r="C369" t="s">
        <v>749</v>
      </c>
      <c r="D369" s="2">
        <v>2.0476000000000001</v>
      </c>
      <c r="E369" s="2">
        <v>759</v>
      </c>
      <c r="F369" s="2">
        <v>1.1499999999999999</v>
      </c>
      <c r="G369" s="2">
        <v>0.13039999999999999</v>
      </c>
      <c r="H369" s="2">
        <v>0.2671</v>
      </c>
      <c r="I369" s="2">
        <v>1.7805</v>
      </c>
      <c r="J369" s="2">
        <v>1.7805</v>
      </c>
    </row>
    <row r="370" spans="1:10" x14ac:dyDescent="0.25">
      <c r="A370" t="s">
        <v>750</v>
      </c>
      <c r="B370" t="s">
        <v>376</v>
      </c>
      <c r="C370" t="s">
        <v>751</v>
      </c>
      <c r="D370" s="2">
        <v>35.939</v>
      </c>
      <c r="E370" s="2">
        <v>0</v>
      </c>
      <c r="F370" s="2">
        <v>1.2</v>
      </c>
      <c r="G370" s="2">
        <v>0.16669999999999999</v>
      </c>
      <c r="H370" s="2">
        <v>5.9897999999999998</v>
      </c>
      <c r="I370" s="2">
        <v>23.594000000000001</v>
      </c>
      <c r="J370" s="2">
        <v>29.949200000000001</v>
      </c>
    </row>
    <row r="371" spans="1:10" x14ac:dyDescent="0.25">
      <c r="A371" t="s">
        <v>752</v>
      </c>
      <c r="B371" t="s">
        <v>376</v>
      </c>
      <c r="C371" t="s">
        <v>753</v>
      </c>
      <c r="D371" s="2">
        <v>2.2945000000000002</v>
      </c>
      <c r="E371" s="2">
        <v>0</v>
      </c>
      <c r="F371" s="2">
        <v>1.2</v>
      </c>
      <c r="G371" s="2">
        <v>0.16669999999999999</v>
      </c>
      <c r="H371" s="2">
        <v>0.38240000000000002</v>
      </c>
      <c r="I371" s="2">
        <v>0</v>
      </c>
      <c r="J371" s="2">
        <v>0</v>
      </c>
    </row>
    <row r="372" spans="1:10" x14ac:dyDescent="0.25">
      <c r="A372" t="s">
        <v>754</v>
      </c>
      <c r="B372" t="s">
        <v>376</v>
      </c>
      <c r="C372" t="s">
        <v>755</v>
      </c>
      <c r="D372" s="2">
        <v>15.525</v>
      </c>
      <c r="E372" s="2">
        <v>0</v>
      </c>
      <c r="F372" s="2">
        <v>1.1499999999999999</v>
      </c>
      <c r="G372" s="2">
        <v>0.13039999999999999</v>
      </c>
      <c r="H372" s="2">
        <v>2.0249999999999999</v>
      </c>
      <c r="I372" s="2">
        <v>13.5</v>
      </c>
      <c r="J372" s="2">
        <v>13.5</v>
      </c>
    </row>
    <row r="373" spans="1:10" x14ac:dyDescent="0.25">
      <c r="A373" t="s">
        <v>756</v>
      </c>
      <c r="B373" t="s">
        <v>376</v>
      </c>
      <c r="C373" t="s">
        <v>757</v>
      </c>
      <c r="D373" s="2">
        <v>49.031999999999996</v>
      </c>
      <c r="E373" s="2">
        <v>0</v>
      </c>
      <c r="F373" s="2">
        <v>1.2</v>
      </c>
      <c r="G373" s="2">
        <v>0.16669999999999999</v>
      </c>
      <c r="H373" s="2">
        <v>8.1720000000000006</v>
      </c>
      <c r="I373" s="2">
        <v>40.86</v>
      </c>
      <c r="J373" s="2">
        <v>0</v>
      </c>
    </row>
    <row r="374" spans="1:10" x14ac:dyDescent="0.25">
      <c r="A374" t="s">
        <v>758</v>
      </c>
      <c r="B374" t="s">
        <v>376</v>
      </c>
      <c r="C374" t="s">
        <v>759</v>
      </c>
      <c r="D374" s="2">
        <v>4.7725</v>
      </c>
      <c r="E374" s="2">
        <v>557</v>
      </c>
      <c r="F374" s="2">
        <v>1.1499999999999999</v>
      </c>
      <c r="G374" s="2">
        <v>0.13039999999999999</v>
      </c>
      <c r="H374" s="2">
        <v>0.62250000000000005</v>
      </c>
      <c r="I374" s="2">
        <v>3.6069</v>
      </c>
      <c r="J374" s="2">
        <v>4.1500000000000004</v>
      </c>
    </row>
    <row r="375" spans="1:10" x14ac:dyDescent="0.25">
      <c r="A375" t="s">
        <v>760</v>
      </c>
      <c r="B375" t="s">
        <v>376</v>
      </c>
      <c r="C375" t="s">
        <v>761</v>
      </c>
      <c r="D375" s="2">
        <v>4.5540000000000003</v>
      </c>
      <c r="E375" s="2">
        <v>0</v>
      </c>
      <c r="F375" s="2">
        <v>1.1499999999999999</v>
      </c>
      <c r="G375" s="2">
        <v>0.13039999999999999</v>
      </c>
      <c r="H375" s="2">
        <v>0.59399999999999997</v>
      </c>
      <c r="I375" s="2">
        <v>3.96</v>
      </c>
      <c r="J375" s="2">
        <v>3.96</v>
      </c>
    </row>
    <row r="376" spans="1:10" x14ac:dyDescent="0.25">
      <c r="A376" t="s">
        <v>762</v>
      </c>
      <c r="B376" t="s">
        <v>376</v>
      </c>
      <c r="C376" t="s">
        <v>763</v>
      </c>
      <c r="D376" s="2">
        <v>0.41399999999999998</v>
      </c>
      <c r="E376" s="2">
        <v>0</v>
      </c>
      <c r="F376" s="2">
        <v>1.1499999999999999</v>
      </c>
      <c r="G376" s="2">
        <v>0.13039999999999999</v>
      </c>
      <c r="H376" s="2">
        <v>5.3999999999999999E-2</v>
      </c>
      <c r="I376" s="2">
        <v>0.36</v>
      </c>
      <c r="J376" s="2">
        <v>0.36</v>
      </c>
    </row>
    <row r="377" spans="1:10" x14ac:dyDescent="0.25">
      <c r="A377" t="s">
        <v>764</v>
      </c>
      <c r="B377" t="s">
        <v>376</v>
      </c>
      <c r="C377" t="s">
        <v>765</v>
      </c>
      <c r="D377" s="2">
        <v>1.4910000000000001</v>
      </c>
      <c r="E377" s="2">
        <v>0</v>
      </c>
      <c r="F377" s="2">
        <v>1.1499999999999999</v>
      </c>
      <c r="G377" s="2">
        <v>0.13039999999999999</v>
      </c>
      <c r="H377" s="2">
        <v>0.19450000000000001</v>
      </c>
      <c r="I377" s="2">
        <v>1.2965</v>
      </c>
      <c r="J377" s="2">
        <v>1.2965</v>
      </c>
    </row>
    <row r="378" spans="1:10" x14ac:dyDescent="0.25">
      <c r="A378" t="s">
        <v>766</v>
      </c>
      <c r="B378" t="s">
        <v>376</v>
      </c>
      <c r="C378" t="s">
        <v>767</v>
      </c>
      <c r="D378" s="2">
        <v>43.5</v>
      </c>
      <c r="E378" s="2">
        <v>0</v>
      </c>
      <c r="F378" s="2">
        <v>1.3593999999999999</v>
      </c>
      <c r="G378" s="2">
        <v>0.26440000000000002</v>
      </c>
      <c r="H378" s="2">
        <v>11.5</v>
      </c>
      <c r="I378" s="2">
        <v>32.2164</v>
      </c>
      <c r="J378" s="2">
        <v>0</v>
      </c>
    </row>
    <row r="379" spans="1:10" x14ac:dyDescent="0.25">
      <c r="A379" t="s">
        <v>768</v>
      </c>
      <c r="B379" t="s">
        <v>376</v>
      </c>
      <c r="C379" t="s">
        <v>769</v>
      </c>
      <c r="D379" s="2">
        <v>7.3680000000000003</v>
      </c>
      <c r="E379" s="2">
        <v>0</v>
      </c>
      <c r="F379" s="2">
        <v>1.2</v>
      </c>
      <c r="G379" s="2">
        <v>0.16669999999999999</v>
      </c>
      <c r="H379" s="2">
        <v>1.228</v>
      </c>
      <c r="I379" s="2">
        <v>6.14</v>
      </c>
      <c r="J379" s="2">
        <v>0</v>
      </c>
    </row>
    <row r="380" spans="1:10" x14ac:dyDescent="0.25">
      <c r="A380" t="s">
        <v>770</v>
      </c>
      <c r="B380" t="s">
        <v>376</v>
      </c>
      <c r="C380" t="s">
        <v>771</v>
      </c>
      <c r="D380" s="2">
        <v>10.0001</v>
      </c>
      <c r="E380" s="2">
        <v>494</v>
      </c>
      <c r="F380" s="2">
        <v>1.1499999999999999</v>
      </c>
      <c r="G380" s="2">
        <v>0.13039999999999999</v>
      </c>
      <c r="H380" s="2">
        <v>1.3044</v>
      </c>
      <c r="I380" s="2">
        <v>8.6957000000000004</v>
      </c>
      <c r="J380" s="2">
        <v>8.6957000000000004</v>
      </c>
    </row>
    <row r="381" spans="1:10" x14ac:dyDescent="0.25">
      <c r="A381" t="s">
        <v>772</v>
      </c>
      <c r="B381" t="s">
        <v>376</v>
      </c>
      <c r="C381" t="s">
        <v>773</v>
      </c>
      <c r="D381" s="2">
        <v>12.592499999999999</v>
      </c>
      <c r="E381" s="2">
        <v>90</v>
      </c>
      <c r="F381" s="2">
        <v>1.1499999999999999</v>
      </c>
      <c r="G381" s="2">
        <v>0.13039999999999999</v>
      </c>
      <c r="H381" s="2">
        <v>1.6425000000000001</v>
      </c>
      <c r="I381" s="2">
        <v>9.9623000000000008</v>
      </c>
      <c r="J381" s="2">
        <v>10.95</v>
      </c>
    </row>
    <row r="382" spans="1:10" x14ac:dyDescent="0.25">
      <c r="A382" t="s">
        <v>774</v>
      </c>
      <c r="B382" t="s">
        <v>376</v>
      </c>
      <c r="C382" t="s">
        <v>775</v>
      </c>
      <c r="D382" s="2">
        <v>5</v>
      </c>
      <c r="E382" s="2">
        <v>313</v>
      </c>
      <c r="F382" s="2">
        <v>1.1499999999999999</v>
      </c>
      <c r="G382" s="2">
        <v>0.13039999999999999</v>
      </c>
      <c r="H382" s="2">
        <v>0.6522</v>
      </c>
      <c r="I382" s="2">
        <v>4.3478000000000003</v>
      </c>
      <c r="J382" s="2">
        <v>4.3478000000000003</v>
      </c>
    </row>
    <row r="383" spans="1:10" x14ac:dyDescent="0.25">
      <c r="A383" t="s">
        <v>776</v>
      </c>
      <c r="B383" t="s">
        <v>376</v>
      </c>
      <c r="C383" t="s">
        <v>777</v>
      </c>
      <c r="D383" s="2">
        <v>13.2014</v>
      </c>
      <c r="E383" s="2">
        <v>0</v>
      </c>
      <c r="F383" s="2">
        <v>1.2</v>
      </c>
      <c r="G383" s="2">
        <v>0.16669999999999999</v>
      </c>
      <c r="H383" s="2">
        <v>2.2002000000000002</v>
      </c>
      <c r="I383" s="2">
        <v>9.4944000000000006</v>
      </c>
      <c r="J383" s="2">
        <v>0</v>
      </c>
    </row>
    <row r="384" spans="1:10" x14ac:dyDescent="0.25">
      <c r="A384" t="s">
        <v>778</v>
      </c>
      <c r="B384" t="s">
        <v>376</v>
      </c>
      <c r="C384" t="s">
        <v>779</v>
      </c>
      <c r="D384" s="2">
        <v>7.7394999999999996</v>
      </c>
      <c r="E384" s="2">
        <v>300</v>
      </c>
      <c r="F384" s="2">
        <v>1.1499999999999999</v>
      </c>
      <c r="G384" s="2">
        <v>0.13039999999999999</v>
      </c>
      <c r="H384" s="2">
        <v>1.0095000000000001</v>
      </c>
      <c r="I384" s="2">
        <v>4.26</v>
      </c>
      <c r="J384" s="2">
        <v>6.73</v>
      </c>
    </row>
    <row r="385" spans="1:10" x14ac:dyDescent="0.25">
      <c r="A385" t="s">
        <v>780</v>
      </c>
      <c r="B385" t="s">
        <v>376</v>
      </c>
      <c r="C385" t="s">
        <v>781</v>
      </c>
      <c r="D385" s="2">
        <v>0.76100000000000001</v>
      </c>
      <c r="E385" s="2">
        <v>0</v>
      </c>
      <c r="F385" s="2">
        <v>1.2</v>
      </c>
      <c r="G385" s="2">
        <v>0.1666</v>
      </c>
      <c r="H385" s="2">
        <v>0.1268</v>
      </c>
      <c r="I385" s="2">
        <v>0</v>
      </c>
      <c r="J385" s="2">
        <v>0</v>
      </c>
    </row>
    <row r="386" spans="1:10" x14ac:dyDescent="0.25">
      <c r="A386" t="s">
        <v>782</v>
      </c>
      <c r="B386" t="s">
        <v>376</v>
      </c>
      <c r="C386" t="s">
        <v>783</v>
      </c>
      <c r="D386" s="2">
        <v>1.6066</v>
      </c>
      <c r="E386" s="2">
        <v>0</v>
      </c>
      <c r="F386" s="2">
        <v>1.1499999999999999</v>
      </c>
      <c r="G386" s="2">
        <v>0.1305</v>
      </c>
      <c r="H386" s="2">
        <v>0.20960000000000001</v>
      </c>
      <c r="I386" s="2">
        <v>1.1000000000000001</v>
      </c>
      <c r="J386" s="2">
        <v>1.397</v>
      </c>
    </row>
    <row r="387" spans="1:10" x14ac:dyDescent="0.25">
      <c r="A387" t="s">
        <v>784</v>
      </c>
      <c r="B387" t="s">
        <v>376</v>
      </c>
      <c r="C387" t="s">
        <v>785</v>
      </c>
      <c r="D387" s="2">
        <v>4.3010000000000002</v>
      </c>
      <c r="E387" s="2">
        <v>0</v>
      </c>
      <c r="F387" s="2">
        <v>1.1499999999999999</v>
      </c>
      <c r="G387" s="2">
        <v>0.13039999999999999</v>
      </c>
      <c r="H387" s="2">
        <v>0.56100000000000005</v>
      </c>
      <c r="I387" s="2">
        <v>3.74</v>
      </c>
      <c r="J387" s="2">
        <v>3.74</v>
      </c>
    </row>
    <row r="388" spans="1:10" x14ac:dyDescent="0.25">
      <c r="A388" t="s">
        <v>786</v>
      </c>
      <c r="B388" t="s">
        <v>376</v>
      </c>
      <c r="C388" t="s">
        <v>787</v>
      </c>
      <c r="D388" s="2">
        <v>0.92</v>
      </c>
      <c r="E388" s="2">
        <v>0</v>
      </c>
      <c r="F388" s="2">
        <v>2.0211000000000001</v>
      </c>
      <c r="G388" s="2">
        <v>0.50519999999999998</v>
      </c>
      <c r="H388" s="2">
        <v>0.46479999999999999</v>
      </c>
      <c r="I388" s="2">
        <v>0.41</v>
      </c>
      <c r="J388" s="2">
        <v>0</v>
      </c>
    </row>
    <row r="389" spans="1:10" x14ac:dyDescent="0.25">
      <c r="A389" t="s">
        <v>788</v>
      </c>
      <c r="B389" t="s">
        <v>789</v>
      </c>
      <c r="C389" t="s">
        <v>790</v>
      </c>
      <c r="D389" s="2">
        <v>2.7025000000000001</v>
      </c>
      <c r="E389" s="2">
        <v>4</v>
      </c>
      <c r="F389" s="2">
        <v>1.1499999999999999</v>
      </c>
      <c r="G389" s="2">
        <v>0.13039999999999999</v>
      </c>
      <c r="H389" s="2">
        <v>0.35249999999999998</v>
      </c>
      <c r="I389" s="2">
        <v>2.35</v>
      </c>
      <c r="J389" s="2">
        <v>2.35</v>
      </c>
    </row>
    <row r="390" spans="1:10" x14ac:dyDescent="0.25">
      <c r="A390" t="s">
        <v>791</v>
      </c>
      <c r="B390" t="s">
        <v>789</v>
      </c>
      <c r="C390" t="s">
        <v>792</v>
      </c>
      <c r="D390" s="2">
        <v>15.065</v>
      </c>
      <c r="E390" s="2">
        <v>704</v>
      </c>
      <c r="F390" s="2">
        <v>1.1499999999999999</v>
      </c>
      <c r="G390" s="2">
        <v>0.13039999999999999</v>
      </c>
      <c r="H390" s="2">
        <v>1.9650000000000001</v>
      </c>
      <c r="I390" s="2">
        <v>8.5068999999999999</v>
      </c>
      <c r="J390" s="2">
        <v>13.1</v>
      </c>
    </row>
    <row r="391" spans="1:10" x14ac:dyDescent="0.25">
      <c r="A391" t="s">
        <v>793</v>
      </c>
      <c r="B391" t="s">
        <v>789</v>
      </c>
      <c r="C391" t="s">
        <v>794</v>
      </c>
      <c r="D391" s="2">
        <v>1.6013999999999999</v>
      </c>
      <c r="E391" s="2">
        <v>0</v>
      </c>
      <c r="F391" s="2">
        <v>1.2</v>
      </c>
      <c r="G391" s="2">
        <v>0.16669999999999999</v>
      </c>
      <c r="H391" s="2">
        <v>0.26690000000000003</v>
      </c>
      <c r="I391" s="2">
        <v>1.095</v>
      </c>
      <c r="J391" s="2">
        <v>1.3345</v>
      </c>
    </row>
    <row r="392" spans="1:10" x14ac:dyDescent="0.25">
      <c r="A392" t="s">
        <v>795</v>
      </c>
      <c r="B392" t="s">
        <v>789</v>
      </c>
      <c r="C392" t="s">
        <v>796</v>
      </c>
      <c r="D392" s="2">
        <v>0.74180000000000001</v>
      </c>
      <c r="E392" s="2">
        <v>0</v>
      </c>
      <c r="F392" s="2">
        <v>1.1499999999999999</v>
      </c>
      <c r="G392" s="2">
        <v>0.1305</v>
      </c>
      <c r="H392" s="2">
        <v>9.6799999999999997E-2</v>
      </c>
      <c r="I392" s="2">
        <v>0.64500000000000002</v>
      </c>
      <c r="J392" s="2">
        <v>0.64500000000000002</v>
      </c>
    </row>
    <row r="393" spans="1:10" x14ac:dyDescent="0.25">
      <c r="A393" t="s">
        <v>797</v>
      </c>
      <c r="B393" t="s">
        <v>798</v>
      </c>
      <c r="C393" t="s">
        <v>799</v>
      </c>
      <c r="D393" s="2">
        <v>2.3879999999999999</v>
      </c>
      <c r="E393" s="2">
        <v>0</v>
      </c>
      <c r="F393" s="2">
        <v>1.2</v>
      </c>
      <c r="G393" s="2">
        <v>0.16669999999999999</v>
      </c>
      <c r="H393" s="2">
        <v>0.39800000000000002</v>
      </c>
      <c r="I393" s="2">
        <v>0.40250000000000002</v>
      </c>
      <c r="J393" s="2">
        <v>0</v>
      </c>
    </row>
    <row r="394" spans="1:10" x14ac:dyDescent="0.25">
      <c r="A394" t="s">
        <v>800</v>
      </c>
      <c r="B394" t="s">
        <v>798</v>
      </c>
      <c r="C394" t="s">
        <v>801</v>
      </c>
      <c r="D394" s="2">
        <v>276.5489</v>
      </c>
      <c r="E394" s="2">
        <v>0</v>
      </c>
      <c r="F394" s="2">
        <v>1.1499999999999999</v>
      </c>
      <c r="G394" s="2">
        <v>0.13039999999999999</v>
      </c>
      <c r="H394" s="2">
        <v>36.071599999999997</v>
      </c>
      <c r="I394" s="2">
        <v>240.47730000000001</v>
      </c>
      <c r="J394" s="2">
        <v>240.47730000000001</v>
      </c>
    </row>
    <row r="395" spans="1:10" x14ac:dyDescent="0.25">
      <c r="A395" t="s">
        <v>802</v>
      </c>
      <c r="B395" t="s">
        <v>803</v>
      </c>
      <c r="C395" t="s">
        <v>804</v>
      </c>
      <c r="D395" s="2">
        <v>39.35</v>
      </c>
      <c r="E395" s="2">
        <v>0</v>
      </c>
      <c r="F395" s="2">
        <v>1</v>
      </c>
      <c r="G395" s="2">
        <v>0</v>
      </c>
      <c r="H395" s="2">
        <v>0</v>
      </c>
      <c r="I395" s="2">
        <v>39.35</v>
      </c>
      <c r="J395" s="2">
        <v>39.35</v>
      </c>
    </row>
    <row r="396" spans="1:10" x14ac:dyDescent="0.25">
      <c r="A396" t="s">
        <v>805</v>
      </c>
      <c r="B396" t="s">
        <v>803</v>
      </c>
      <c r="C396" t="s">
        <v>806</v>
      </c>
      <c r="D396" s="2">
        <v>39.35</v>
      </c>
      <c r="E396" s="2">
        <v>16</v>
      </c>
      <c r="F396" s="2">
        <v>1</v>
      </c>
      <c r="G396" s="2">
        <v>0</v>
      </c>
      <c r="H396" s="2">
        <v>0</v>
      </c>
      <c r="I396" s="2">
        <v>39.35</v>
      </c>
      <c r="J396" s="2">
        <v>39.35</v>
      </c>
    </row>
    <row r="397" spans="1:10" x14ac:dyDescent="0.25">
      <c r="A397" t="s">
        <v>807</v>
      </c>
      <c r="B397" t="s">
        <v>803</v>
      </c>
      <c r="C397" t="s">
        <v>808</v>
      </c>
      <c r="D397" s="2">
        <v>46.15</v>
      </c>
      <c r="E397" s="2">
        <v>0</v>
      </c>
      <c r="F397" s="2">
        <v>1</v>
      </c>
      <c r="G397" s="2">
        <v>0</v>
      </c>
      <c r="H397" s="2">
        <v>0</v>
      </c>
      <c r="I397" s="2">
        <v>45.29</v>
      </c>
      <c r="J397" s="2">
        <v>46.15</v>
      </c>
    </row>
    <row r="398" spans="1:10" x14ac:dyDescent="0.25">
      <c r="A398" t="s">
        <v>809</v>
      </c>
      <c r="B398" t="s">
        <v>803</v>
      </c>
      <c r="C398" t="s">
        <v>810</v>
      </c>
      <c r="D398" s="2">
        <v>69.118899999999996</v>
      </c>
      <c r="E398" s="2">
        <v>37</v>
      </c>
      <c r="F398" s="2">
        <v>1.1499999999999999</v>
      </c>
      <c r="G398" s="2">
        <v>0.13039999999999999</v>
      </c>
      <c r="H398" s="2">
        <v>9.0154999999999994</v>
      </c>
      <c r="I398" s="2">
        <v>60.103400000000001</v>
      </c>
      <c r="J398" s="2">
        <v>60.103400000000001</v>
      </c>
    </row>
    <row r="399" spans="1:10" x14ac:dyDescent="0.25">
      <c r="A399" t="s">
        <v>811</v>
      </c>
      <c r="B399" t="s">
        <v>803</v>
      </c>
      <c r="C399" t="s">
        <v>812</v>
      </c>
      <c r="D399" s="2">
        <v>30.55</v>
      </c>
      <c r="E399" s="2">
        <v>0</v>
      </c>
      <c r="F399" s="2">
        <v>1</v>
      </c>
      <c r="G399" s="2">
        <v>0</v>
      </c>
      <c r="H399" s="2">
        <v>0</v>
      </c>
      <c r="I399" s="2">
        <v>17.2379</v>
      </c>
      <c r="J399" s="2">
        <v>30.55</v>
      </c>
    </row>
    <row r="400" spans="1:10" x14ac:dyDescent="0.25">
      <c r="A400" t="s">
        <v>813</v>
      </c>
      <c r="B400" t="s">
        <v>803</v>
      </c>
      <c r="C400" t="s">
        <v>814</v>
      </c>
      <c r="D400" s="2">
        <v>52.969900000000003</v>
      </c>
      <c r="E400" s="2">
        <v>0</v>
      </c>
      <c r="F400" s="2">
        <v>1</v>
      </c>
      <c r="G400" s="2">
        <v>0</v>
      </c>
      <c r="H400" s="2">
        <v>0</v>
      </c>
      <c r="I400" s="2">
        <v>49.881</v>
      </c>
      <c r="J400" s="2">
        <v>52.969900000000003</v>
      </c>
    </row>
    <row r="401" spans="1:10" x14ac:dyDescent="0.25">
      <c r="A401" t="s">
        <v>815</v>
      </c>
      <c r="B401" t="s">
        <v>803</v>
      </c>
      <c r="C401" t="s">
        <v>816</v>
      </c>
      <c r="D401" s="2">
        <v>64.6691</v>
      </c>
      <c r="E401" s="2">
        <v>0</v>
      </c>
      <c r="F401" s="2">
        <v>1.1499999999999999</v>
      </c>
      <c r="G401" s="2">
        <v>0.13039999999999999</v>
      </c>
      <c r="H401" s="2">
        <v>8.4351000000000003</v>
      </c>
      <c r="I401" s="2">
        <v>44.29</v>
      </c>
      <c r="J401" s="2">
        <v>56.234000000000002</v>
      </c>
    </row>
    <row r="402" spans="1:10" x14ac:dyDescent="0.25">
      <c r="A402" t="s">
        <v>817</v>
      </c>
      <c r="B402" t="s">
        <v>803</v>
      </c>
      <c r="C402" t="s">
        <v>818</v>
      </c>
      <c r="D402" s="2">
        <v>13.123200000000001</v>
      </c>
      <c r="E402" s="2">
        <v>11</v>
      </c>
      <c r="F402" s="2">
        <v>1</v>
      </c>
      <c r="G402" s="2">
        <v>0</v>
      </c>
      <c r="H402" s="2">
        <v>0</v>
      </c>
      <c r="I402" s="2">
        <v>10.132999999999999</v>
      </c>
      <c r="J402" s="2">
        <v>13.123200000000001</v>
      </c>
    </row>
    <row r="403" spans="1:10" x14ac:dyDescent="0.25">
      <c r="A403" t="s">
        <v>819</v>
      </c>
      <c r="B403" t="s">
        <v>820</v>
      </c>
      <c r="C403" t="s">
        <v>821</v>
      </c>
      <c r="D403" s="2">
        <v>0.71560000000000001</v>
      </c>
      <c r="E403" s="2">
        <v>0</v>
      </c>
      <c r="F403" s="2">
        <v>1.2</v>
      </c>
      <c r="G403" s="2">
        <v>0.16669999999999999</v>
      </c>
      <c r="H403" s="2">
        <v>0.1193</v>
      </c>
      <c r="I403" s="2">
        <v>0.49009999999999998</v>
      </c>
      <c r="J403" s="2">
        <v>0</v>
      </c>
    </row>
    <row r="404" spans="1:10" x14ac:dyDescent="0.25">
      <c r="A404" t="s">
        <v>822</v>
      </c>
      <c r="B404" t="s">
        <v>803</v>
      </c>
      <c r="C404" t="s">
        <v>823</v>
      </c>
      <c r="D404" s="2">
        <v>82.052199999999999</v>
      </c>
      <c r="E404" s="2">
        <v>22</v>
      </c>
      <c r="F404" s="2">
        <v>1</v>
      </c>
      <c r="G404" s="2">
        <v>0</v>
      </c>
      <c r="H404" s="2">
        <v>0</v>
      </c>
      <c r="I404" s="2">
        <v>82.052199999999999</v>
      </c>
      <c r="J404" s="2">
        <v>82.052199999999999</v>
      </c>
    </row>
    <row r="405" spans="1:10" x14ac:dyDescent="0.25">
      <c r="A405" t="s">
        <v>824</v>
      </c>
      <c r="B405" t="s">
        <v>825</v>
      </c>
      <c r="C405" t="s">
        <v>826</v>
      </c>
      <c r="D405" s="2">
        <v>450.00060000000002</v>
      </c>
      <c r="E405" s="2">
        <v>5</v>
      </c>
      <c r="F405" s="2">
        <v>1.1499999999999999</v>
      </c>
      <c r="G405" s="2">
        <v>0.13039999999999999</v>
      </c>
      <c r="H405" s="2">
        <v>58.695700000000002</v>
      </c>
      <c r="I405" s="2">
        <v>302.3503</v>
      </c>
      <c r="J405" s="2">
        <v>391.30489999999998</v>
      </c>
    </row>
    <row r="406" spans="1:10" x14ac:dyDescent="0.25">
      <c r="A406" t="s">
        <v>827</v>
      </c>
      <c r="B406" t="s">
        <v>825</v>
      </c>
      <c r="C406" t="s">
        <v>828</v>
      </c>
      <c r="D406" s="2">
        <v>0</v>
      </c>
      <c r="E406" s="2">
        <v>3</v>
      </c>
      <c r="F406" s="2">
        <v>0</v>
      </c>
      <c r="G406" s="2">
        <v>0</v>
      </c>
      <c r="H406" s="2">
        <v>-48.704300000000003</v>
      </c>
      <c r="I406" s="2">
        <v>48.704300000000003</v>
      </c>
      <c r="J406" s="2">
        <v>48.704300000000003</v>
      </c>
    </row>
    <row r="407" spans="1:10" x14ac:dyDescent="0.25">
      <c r="A407" t="s">
        <v>829</v>
      </c>
      <c r="B407" t="s">
        <v>825</v>
      </c>
      <c r="C407" t="s">
        <v>830</v>
      </c>
      <c r="D407" s="2">
        <v>1927.7280000000001</v>
      </c>
      <c r="E407" s="2">
        <v>0</v>
      </c>
      <c r="F407" s="2">
        <v>1.2</v>
      </c>
      <c r="G407" s="2">
        <v>0.16669999999999999</v>
      </c>
      <c r="H407" s="2">
        <v>321.28800000000001</v>
      </c>
      <c r="I407" s="2">
        <v>1606.44</v>
      </c>
      <c r="J407" s="2">
        <v>1606.44</v>
      </c>
    </row>
    <row r="408" spans="1:10" x14ac:dyDescent="0.25">
      <c r="A408" t="s">
        <v>831</v>
      </c>
      <c r="B408" t="s">
        <v>825</v>
      </c>
      <c r="C408" t="s">
        <v>832</v>
      </c>
      <c r="D408" s="2">
        <v>141.97999999999999</v>
      </c>
      <c r="E408" s="2">
        <v>0</v>
      </c>
      <c r="F408" s="2">
        <v>1.2</v>
      </c>
      <c r="G408" s="2">
        <v>0.16669999999999999</v>
      </c>
      <c r="H408" s="2">
        <v>23.6633</v>
      </c>
      <c r="I408" s="2">
        <v>0</v>
      </c>
      <c r="J408" s="2">
        <v>0</v>
      </c>
    </row>
    <row r="409" spans="1:10" x14ac:dyDescent="0.25">
      <c r="A409" t="s">
        <v>833</v>
      </c>
      <c r="B409" t="s">
        <v>825</v>
      </c>
      <c r="C409" t="s">
        <v>834</v>
      </c>
      <c r="D409" s="2">
        <v>335.46</v>
      </c>
      <c r="E409" s="2">
        <v>0</v>
      </c>
      <c r="F409" s="2">
        <v>1.2</v>
      </c>
      <c r="G409" s="2">
        <v>0.16669999999999999</v>
      </c>
      <c r="H409" s="2">
        <v>55.91</v>
      </c>
      <c r="I409" s="2">
        <v>279.55</v>
      </c>
      <c r="J409" s="2">
        <v>279.55</v>
      </c>
    </row>
    <row r="410" spans="1:10" x14ac:dyDescent="0.25">
      <c r="A410" t="s">
        <v>835</v>
      </c>
      <c r="B410" t="s">
        <v>825</v>
      </c>
      <c r="C410" t="s">
        <v>836</v>
      </c>
      <c r="D410" s="2">
        <v>566.95000000000005</v>
      </c>
      <c r="E410" s="2">
        <v>2</v>
      </c>
      <c r="F410" s="2">
        <v>1.1499999999999999</v>
      </c>
      <c r="G410" s="2">
        <v>0.13039999999999999</v>
      </c>
      <c r="H410" s="2">
        <v>73.95</v>
      </c>
      <c r="I410" s="2">
        <v>428.95</v>
      </c>
      <c r="J410" s="2">
        <v>493</v>
      </c>
    </row>
    <row r="411" spans="1:10" x14ac:dyDescent="0.25">
      <c r="A411" t="s">
        <v>837</v>
      </c>
      <c r="B411" t="s">
        <v>825</v>
      </c>
      <c r="C411" t="s">
        <v>838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</row>
    <row r="412" spans="1:10" x14ac:dyDescent="0.25">
      <c r="A412" t="s">
        <v>839</v>
      </c>
      <c r="B412" t="s">
        <v>825</v>
      </c>
      <c r="C412" t="s">
        <v>840</v>
      </c>
      <c r="D412" s="2">
        <v>226.4538</v>
      </c>
      <c r="E412" s="2">
        <v>0</v>
      </c>
      <c r="F412" s="2">
        <v>1.2</v>
      </c>
      <c r="G412" s="2">
        <v>0.16669999999999999</v>
      </c>
      <c r="H412" s="2">
        <v>37.7423</v>
      </c>
      <c r="I412" s="2">
        <v>145.13</v>
      </c>
      <c r="J412" s="2">
        <v>188.7115</v>
      </c>
    </row>
    <row r="413" spans="1:10" x14ac:dyDescent="0.25">
      <c r="A413" t="s">
        <v>841</v>
      </c>
      <c r="B413" t="s">
        <v>842</v>
      </c>
      <c r="C413" t="s">
        <v>843</v>
      </c>
      <c r="D413" s="2">
        <v>5.8855000000000004</v>
      </c>
      <c r="E413" s="2">
        <v>16</v>
      </c>
      <c r="F413" s="2">
        <v>1.1499999999999999</v>
      </c>
      <c r="G413" s="2">
        <v>0.13039999999999999</v>
      </c>
      <c r="H413" s="2">
        <v>0.76770000000000005</v>
      </c>
      <c r="I413" s="2">
        <v>5.1177999999999999</v>
      </c>
      <c r="J413" s="2">
        <v>5.1177999999999999</v>
      </c>
    </row>
    <row r="414" spans="1:10" x14ac:dyDescent="0.25">
      <c r="A414" t="s">
        <v>844</v>
      </c>
      <c r="B414" t="s">
        <v>842</v>
      </c>
      <c r="C414" t="s">
        <v>845</v>
      </c>
      <c r="D414" s="2">
        <v>6.7130000000000001</v>
      </c>
      <c r="E414" s="2">
        <v>31</v>
      </c>
      <c r="F414" s="2">
        <v>1.1499999999999999</v>
      </c>
      <c r="G414" s="2">
        <v>0.13039999999999999</v>
      </c>
      <c r="H414" s="2">
        <v>0.87560000000000004</v>
      </c>
      <c r="I414" s="2">
        <v>5.8373999999999997</v>
      </c>
      <c r="J414" s="2">
        <v>5.8373999999999997</v>
      </c>
    </row>
    <row r="415" spans="1:10" x14ac:dyDescent="0.25">
      <c r="A415" t="s">
        <v>846</v>
      </c>
      <c r="B415" t="s">
        <v>842</v>
      </c>
      <c r="C415" t="s">
        <v>847</v>
      </c>
      <c r="D415" s="2">
        <v>19.678799999999999</v>
      </c>
      <c r="E415" s="2">
        <v>50</v>
      </c>
      <c r="F415" s="2">
        <v>1.1499999999999999</v>
      </c>
      <c r="G415" s="2">
        <v>0.13039999999999999</v>
      </c>
      <c r="H415" s="2">
        <v>2.5668000000000002</v>
      </c>
      <c r="I415" s="2">
        <v>13.35</v>
      </c>
      <c r="J415" s="2">
        <v>17.111999999999998</v>
      </c>
    </row>
    <row r="416" spans="1:10" x14ac:dyDescent="0.25">
      <c r="A416" t="s">
        <v>848</v>
      </c>
      <c r="B416" t="s">
        <v>842</v>
      </c>
      <c r="C416" t="s">
        <v>849</v>
      </c>
      <c r="D416" s="2">
        <v>17.581</v>
      </c>
      <c r="E416" s="2">
        <v>0</v>
      </c>
      <c r="F416" s="2">
        <v>1.2</v>
      </c>
      <c r="G416" s="2">
        <v>0.16669999999999999</v>
      </c>
      <c r="H416" s="2">
        <v>2.9302000000000001</v>
      </c>
      <c r="I416" s="2">
        <v>0</v>
      </c>
      <c r="J416" s="2">
        <v>0</v>
      </c>
    </row>
    <row r="417" spans="1:10" x14ac:dyDescent="0.25">
      <c r="A417" t="s">
        <v>850</v>
      </c>
      <c r="B417" t="s">
        <v>842</v>
      </c>
      <c r="C417" t="s">
        <v>851</v>
      </c>
      <c r="D417" s="2">
        <v>21.384799999999998</v>
      </c>
      <c r="E417" s="2">
        <v>30</v>
      </c>
      <c r="F417" s="2">
        <v>1.1499999999999999</v>
      </c>
      <c r="G417" s="2">
        <v>0.13039999999999999</v>
      </c>
      <c r="H417" s="2">
        <v>2.7892999999999999</v>
      </c>
      <c r="I417" s="2">
        <v>14.16</v>
      </c>
      <c r="J417" s="2">
        <v>18.595500000000001</v>
      </c>
    </row>
    <row r="418" spans="1:10" x14ac:dyDescent="0.25">
      <c r="A418" t="s">
        <v>852</v>
      </c>
      <c r="B418" t="s">
        <v>842</v>
      </c>
      <c r="C418" t="s">
        <v>853</v>
      </c>
      <c r="D418" s="2">
        <v>16.488</v>
      </c>
      <c r="E418" s="2">
        <v>0</v>
      </c>
      <c r="F418" s="2">
        <v>1.2</v>
      </c>
      <c r="G418" s="2">
        <v>0.16669999999999999</v>
      </c>
      <c r="H418" s="2">
        <v>2.7480000000000002</v>
      </c>
      <c r="I418" s="2">
        <v>13.74</v>
      </c>
      <c r="J418" s="2">
        <v>13.74</v>
      </c>
    </row>
    <row r="419" spans="1:10" x14ac:dyDescent="0.25">
      <c r="A419" t="s">
        <v>854</v>
      </c>
      <c r="B419" t="s">
        <v>842</v>
      </c>
      <c r="C419" t="s">
        <v>855</v>
      </c>
      <c r="D419" s="2">
        <v>23.895700000000001</v>
      </c>
      <c r="E419" s="2">
        <v>165</v>
      </c>
      <c r="F419" s="2">
        <v>1.1499999999999999</v>
      </c>
      <c r="G419" s="2">
        <v>0.13039999999999999</v>
      </c>
      <c r="H419" s="2">
        <v>3.1168</v>
      </c>
      <c r="I419" s="2">
        <v>20.7789</v>
      </c>
      <c r="J419" s="2">
        <v>20.7789</v>
      </c>
    </row>
    <row r="420" spans="1:10" x14ac:dyDescent="0.25">
      <c r="A420" t="s">
        <v>856</v>
      </c>
      <c r="B420" t="s">
        <v>842</v>
      </c>
      <c r="C420" t="s">
        <v>857</v>
      </c>
      <c r="D420" s="2">
        <v>49.958300000000001</v>
      </c>
      <c r="E420" s="2">
        <v>0</v>
      </c>
      <c r="F420" s="2">
        <v>1.2</v>
      </c>
      <c r="G420" s="2">
        <v>0.16669999999999999</v>
      </c>
      <c r="H420" s="2">
        <v>8.3263999999999996</v>
      </c>
      <c r="I420" s="2">
        <v>49.958300000000001</v>
      </c>
      <c r="J420" s="2">
        <v>0</v>
      </c>
    </row>
    <row r="421" spans="1:10" x14ac:dyDescent="0.25">
      <c r="A421" t="s">
        <v>858</v>
      </c>
      <c r="B421" t="s">
        <v>842</v>
      </c>
      <c r="C421" t="s">
        <v>859</v>
      </c>
      <c r="D421" s="2">
        <v>13.884</v>
      </c>
      <c r="E421" s="2">
        <v>0</v>
      </c>
      <c r="F421" s="2">
        <v>1.2</v>
      </c>
      <c r="G421" s="2">
        <v>0.16669999999999999</v>
      </c>
      <c r="H421" s="2">
        <v>2.3140000000000001</v>
      </c>
      <c r="I421" s="2">
        <v>11.57</v>
      </c>
      <c r="J421" s="2">
        <v>0</v>
      </c>
    </row>
    <row r="422" spans="1:10" x14ac:dyDescent="0.25">
      <c r="A422" t="s">
        <v>860</v>
      </c>
      <c r="B422" t="s">
        <v>842</v>
      </c>
      <c r="C422" t="s">
        <v>861</v>
      </c>
      <c r="D422" s="2">
        <v>29.899899999999999</v>
      </c>
      <c r="E422" s="2">
        <v>0</v>
      </c>
      <c r="F422" s="2">
        <v>1.2</v>
      </c>
      <c r="G422" s="2">
        <v>0.16669999999999999</v>
      </c>
      <c r="H422" s="2">
        <v>4.9832999999999998</v>
      </c>
      <c r="I422" s="2">
        <v>0</v>
      </c>
      <c r="J422" s="2">
        <v>0</v>
      </c>
    </row>
    <row r="423" spans="1:10" x14ac:dyDescent="0.25">
      <c r="A423" t="s">
        <v>862</v>
      </c>
      <c r="B423" t="s">
        <v>842</v>
      </c>
      <c r="C423" t="s">
        <v>863</v>
      </c>
      <c r="D423" s="2">
        <v>2.8041999999999998</v>
      </c>
      <c r="E423" s="2">
        <v>17</v>
      </c>
      <c r="F423" s="2">
        <v>1.1499999999999999</v>
      </c>
      <c r="G423" s="2">
        <v>0.13039999999999999</v>
      </c>
      <c r="H423" s="2">
        <v>0.36580000000000001</v>
      </c>
      <c r="I423" s="2">
        <v>1.92</v>
      </c>
      <c r="J423" s="2">
        <v>2.4384000000000001</v>
      </c>
    </row>
    <row r="424" spans="1:10" x14ac:dyDescent="0.25">
      <c r="A424" t="s">
        <v>864</v>
      </c>
      <c r="B424" t="s">
        <v>842</v>
      </c>
      <c r="C424" t="s">
        <v>865</v>
      </c>
      <c r="D424" s="2">
        <v>1.38</v>
      </c>
      <c r="E424" s="2">
        <v>28</v>
      </c>
      <c r="F424" s="2">
        <v>1.1499999999999999</v>
      </c>
      <c r="G424" s="2">
        <v>0.13039999999999999</v>
      </c>
      <c r="H424" s="2">
        <v>0.18</v>
      </c>
      <c r="I424" s="2">
        <v>0.36</v>
      </c>
      <c r="J424" s="2">
        <v>1.2</v>
      </c>
    </row>
    <row r="425" spans="1:10" x14ac:dyDescent="0.25">
      <c r="A425" t="s">
        <v>866</v>
      </c>
      <c r="B425" t="s">
        <v>842</v>
      </c>
      <c r="C425" t="s">
        <v>867</v>
      </c>
      <c r="D425" s="2">
        <v>36.040999999999997</v>
      </c>
      <c r="E425" s="2">
        <v>0</v>
      </c>
      <c r="F425" s="2">
        <v>1.1499999999999999</v>
      </c>
      <c r="G425" s="2">
        <v>0.13039999999999999</v>
      </c>
      <c r="H425" s="2">
        <v>4.7009999999999996</v>
      </c>
      <c r="I425" s="2">
        <v>11.560600000000001</v>
      </c>
      <c r="J425" s="2">
        <v>11.34</v>
      </c>
    </row>
    <row r="426" spans="1:10" x14ac:dyDescent="0.25">
      <c r="A426" t="s">
        <v>868</v>
      </c>
      <c r="B426" t="s">
        <v>842</v>
      </c>
      <c r="C426" t="s">
        <v>869</v>
      </c>
      <c r="D426" s="2">
        <v>5</v>
      </c>
      <c r="E426" s="2">
        <v>2</v>
      </c>
      <c r="F426" s="2">
        <v>1.1499999999999999</v>
      </c>
      <c r="G426" s="2">
        <v>0.13039999999999999</v>
      </c>
      <c r="H426" s="2">
        <v>0.6522</v>
      </c>
      <c r="I426" s="2">
        <v>4.3478000000000003</v>
      </c>
      <c r="J426" s="2">
        <v>4.3478000000000003</v>
      </c>
    </row>
    <row r="427" spans="1:10" x14ac:dyDescent="0.25">
      <c r="A427" t="s">
        <v>870</v>
      </c>
      <c r="B427" t="s">
        <v>842</v>
      </c>
      <c r="C427" t="s">
        <v>871</v>
      </c>
      <c r="D427" s="2">
        <v>0</v>
      </c>
      <c r="E427" s="2">
        <v>6</v>
      </c>
      <c r="F427" s="2">
        <v>1.1499999999999999</v>
      </c>
      <c r="G427" s="2">
        <v>0</v>
      </c>
      <c r="H427" s="2">
        <v>0</v>
      </c>
      <c r="I427" s="2">
        <v>376.66609999999997</v>
      </c>
      <c r="J427" s="2">
        <v>0</v>
      </c>
    </row>
    <row r="428" spans="1:10" x14ac:dyDescent="0.25">
      <c r="A428" t="s">
        <v>872</v>
      </c>
      <c r="B428" t="s">
        <v>842</v>
      </c>
      <c r="C428" t="s">
        <v>873</v>
      </c>
      <c r="D428" s="2">
        <v>5.7308000000000003</v>
      </c>
      <c r="E428" s="2">
        <v>25</v>
      </c>
      <c r="F428" s="2">
        <v>1.1499999999999999</v>
      </c>
      <c r="G428" s="2">
        <v>0.13039999999999999</v>
      </c>
      <c r="H428" s="2">
        <v>0.74750000000000005</v>
      </c>
      <c r="I428" s="2">
        <v>4.9832999999999998</v>
      </c>
      <c r="J428" s="2">
        <v>4.9832999999999998</v>
      </c>
    </row>
    <row r="429" spans="1:10" x14ac:dyDescent="0.25">
      <c r="A429" t="s">
        <v>874</v>
      </c>
      <c r="B429" t="s">
        <v>842</v>
      </c>
      <c r="C429" t="s">
        <v>875</v>
      </c>
      <c r="D429" s="2">
        <v>5.7308000000000003</v>
      </c>
      <c r="E429" s="2">
        <v>133</v>
      </c>
      <c r="F429" s="2">
        <v>1.1499999999999999</v>
      </c>
      <c r="G429" s="2">
        <v>0.13039999999999999</v>
      </c>
      <c r="H429" s="2">
        <v>0.74750000000000005</v>
      </c>
      <c r="I429" s="2">
        <v>4.9832999999999998</v>
      </c>
      <c r="J429" s="2">
        <v>4.9832999999999998</v>
      </c>
    </row>
    <row r="430" spans="1:10" x14ac:dyDescent="0.25">
      <c r="A430" t="s">
        <v>876</v>
      </c>
      <c r="B430" t="s">
        <v>842</v>
      </c>
      <c r="C430" t="s">
        <v>877</v>
      </c>
      <c r="D430" s="2">
        <v>5.7308000000000003</v>
      </c>
      <c r="E430" s="2">
        <v>39</v>
      </c>
      <c r="F430" s="2">
        <v>1.1499999999999999</v>
      </c>
      <c r="G430" s="2">
        <v>0.13039999999999999</v>
      </c>
      <c r="H430" s="2">
        <v>0.74750000000000005</v>
      </c>
      <c r="I430" s="2">
        <v>4.9832999999999998</v>
      </c>
      <c r="J430" s="2">
        <v>4.9832999999999998</v>
      </c>
    </row>
    <row r="431" spans="1:10" x14ac:dyDescent="0.25">
      <c r="A431" t="s">
        <v>878</v>
      </c>
      <c r="B431" t="s">
        <v>842</v>
      </c>
      <c r="C431" t="s">
        <v>879</v>
      </c>
      <c r="D431" s="2">
        <v>6.9000000000000006E-2</v>
      </c>
      <c r="E431" s="2">
        <v>226</v>
      </c>
      <c r="F431" s="2">
        <v>1.1499999999999999</v>
      </c>
      <c r="G431" s="2">
        <v>0.13039999999999999</v>
      </c>
      <c r="H431" s="2">
        <v>8.9999999999999993E-3</v>
      </c>
      <c r="I431" s="2">
        <v>0.06</v>
      </c>
      <c r="J431" s="2">
        <v>0.06</v>
      </c>
    </row>
    <row r="432" spans="1:10" x14ac:dyDescent="0.25">
      <c r="A432" t="s">
        <v>880</v>
      </c>
      <c r="B432" t="s">
        <v>842</v>
      </c>
      <c r="C432" t="s">
        <v>881</v>
      </c>
      <c r="D432" s="2">
        <v>3.6</v>
      </c>
      <c r="E432" s="2">
        <v>15</v>
      </c>
      <c r="F432" s="2">
        <v>1.1499999999999999</v>
      </c>
      <c r="G432" s="2">
        <v>0.13039999999999999</v>
      </c>
      <c r="H432" s="2">
        <v>0.46960000000000002</v>
      </c>
      <c r="I432" s="2">
        <v>3.1303999999999998</v>
      </c>
      <c r="J432" s="2">
        <v>3.1303999999999998</v>
      </c>
    </row>
    <row r="433" spans="1:10" x14ac:dyDescent="0.25">
      <c r="A433" t="s">
        <v>882</v>
      </c>
      <c r="B433" t="s">
        <v>842</v>
      </c>
      <c r="C433" t="s">
        <v>883</v>
      </c>
      <c r="D433" s="2">
        <v>4.0250000000000004</v>
      </c>
      <c r="E433" s="2">
        <v>49</v>
      </c>
      <c r="F433" s="2">
        <v>1.1499999999999999</v>
      </c>
      <c r="G433" s="2">
        <v>0.13039999999999999</v>
      </c>
      <c r="H433" s="2">
        <v>0.52500000000000002</v>
      </c>
      <c r="I433" s="2">
        <v>3.5</v>
      </c>
      <c r="J433" s="2">
        <v>3.5</v>
      </c>
    </row>
    <row r="434" spans="1:10" x14ac:dyDescent="0.25">
      <c r="A434" t="s">
        <v>884</v>
      </c>
      <c r="B434" t="s">
        <v>842</v>
      </c>
      <c r="C434" t="s">
        <v>885</v>
      </c>
      <c r="D434" s="2">
        <v>1.4259999999999999</v>
      </c>
      <c r="E434" s="2">
        <v>28</v>
      </c>
      <c r="F434" s="2">
        <v>1.1499999999999999</v>
      </c>
      <c r="G434" s="2">
        <v>0.13039999999999999</v>
      </c>
      <c r="H434" s="2">
        <v>0.186</v>
      </c>
      <c r="I434" s="2">
        <v>1.24</v>
      </c>
      <c r="J434" s="2">
        <v>1.24</v>
      </c>
    </row>
    <row r="435" spans="1:10" x14ac:dyDescent="0.25">
      <c r="A435" t="s">
        <v>886</v>
      </c>
      <c r="B435" t="s">
        <v>842</v>
      </c>
      <c r="C435" t="s">
        <v>887</v>
      </c>
      <c r="D435" s="2">
        <v>2.6859000000000002</v>
      </c>
      <c r="E435" s="2">
        <v>149</v>
      </c>
      <c r="F435" s="2">
        <v>1.1499999999999999</v>
      </c>
      <c r="G435" s="2">
        <v>0.13039999999999999</v>
      </c>
      <c r="H435" s="2">
        <v>0.3503</v>
      </c>
      <c r="I435" s="2">
        <v>2.3355999999999999</v>
      </c>
      <c r="J435" s="2">
        <v>2.3355999999999999</v>
      </c>
    </row>
    <row r="436" spans="1:10" x14ac:dyDescent="0.25">
      <c r="A436" t="s">
        <v>888</v>
      </c>
      <c r="B436" t="s">
        <v>842</v>
      </c>
      <c r="C436" t="s">
        <v>889</v>
      </c>
      <c r="D436" s="2">
        <v>3</v>
      </c>
      <c r="E436" s="2">
        <v>2</v>
      </c>
      <c r="F436" s="2">
        <v>1.1499999999999999</v>
      </c>
      <c r="G436" s="2">
        <v>0.13039999999999999</v>
      </c>
      <c r="H436" s="2">
        <v>0.39129999999999998</v>
      </c>
      <c r="I436" s="2">
        <v>2.6086999999999998</v>
      </c>
      <c r="J436" s="2">
        <v>2.6086999999999998</v>
      </c>
    </row>
    <row r="437" spans="1:10" x14ac:dyDescent="0.25">
      <c r="A437" t="s">
        <v>890</v>
      </c>
      <c r="B437" t="s">
        <v>891</v>
      </c>
      <c r="C437" t="s">
        <v>892</v>
      </c>
      <c r="D437" s="2">
        <v>19.570399999999999</v>
      </c>
      <c r="E437" s="2">
        <v>50</v>
      </c>
      <c r="F437" s="2">
        <v>1.1499999999999999</v>
      </c>
      <c r="G437" s="2">
        <v>0.13039999999999999</v>
      </c>
      <c r="H437" s="2">
        <v>2.5527000000000002</v>
      </c>
      <c r="I437" s="2">
        <v>6</v>
      </c>
      <c r="J437" s="2">
        <v>17.017700000000001</v>
      </c>
    </row>
    <row r="438" spans="1:10" x14ac:dyDescent="0.25">
      <c r="A438" t="s">
        <v>893</v>
      </c>
      <c r="B438" t="s">
        <v>891</v>
      </c>
      <c r="C438" t="s">
        <v>894</v>
      </c>
      <c r="D438" s="2">
        <v>20.720400000000001</v>
      </c>
      <c r="E438" s="2">
        <v>50</v>
      </c>
      <c r="F438" s="2">
        <v>1.1499999999999999</v>
      </c>
      <c r="G438" s="2">
        <v>0.13039999999999999</v>
      </c>
      <c r="H438" s="2">
        <v>2.7027000000000001</v>
      </c>
      <c r="I438" s="2">
        <v>6</v>
      </c>
      <c r="J438" s="2">
        <v>18.017700000000001</v>
      </c>
    </row>
    <row r="439" spans="1:10" x14ac:dyDescent="0.25">
      <c r="A439" t="s">
        <v>895</v>
      </c>
      <c r="B439" t="s">
        <v>891</v>
      </c>
      <c r="C439" t="s">
        <v>896</v>
      </c>
      <c r="D439" s="2">
        <v>32.220399999999998</v>
      </c>
      <c r="E439" s="2">
        <v>30</v>
      </c>
      <c r="F439" s="2">
        <v>1.1499999999999999</v>
      </c>
      <c r="G439" s="2">
        <v>0.13039999999999999</v>
      </c>
      <c r="H439" s="2">
        <v>4.2027000000000001</v>
      </c>
      <c r="I439" s="2">
        <v>29.355</v>
      </c>
      <c r="J439" s="2">
        <v>28.017700000000001</v>
      </c>
    </row>
    <row r="440" spans="1:10" x14ac:dyDescent="0.25">
      <c r="A440" t="s">
        <v>897</v>
      </c>
      <c r="B440" t="s">
        <v>798</v>
      </c>
      <c r="C440" t="s">
        <v>898</v>
      </c>
      <c r="D440" s="2">
        <v>2.87</v>
      </c>
      <c r="E440" s="2">
        <v>0</v>
      </c>
      <c r="F440" s="2">
        <v>1.2</v>
      </c>
      <c r="G440" s="2">
        <v>0.16669999999999999</v>
      </c>
      <c r="H440" s="2">
        <v>0.4783</v>
      </c>
      <c r="I440" s="2">
        <v>0.5</v>
      </c>
      <c r="J440" s="2">
        <v>0</v>
      </c>
    </row>
    <row r="441" spans="1:10" x14ac:dyDescent="0.25">
      <c r="A441" t="s">
        <v>899</v>
      </c>
      <c r="B441" t="s">
        <v>820</v>
      </c>
      <c r="C441" t="s">
        <v>900</v>
      </c>
      <c r="D441" s="2">
        <v>10.5</v>
      </c>
      <c r="E441" s="2">
        <v>0</v>
      </c>
      <c r="F441" s="2">
        <v>1.2</v>
      </c>
      <c r="G441" s="2">
        <v>0.16669999999999999</v>
      </c>
      <c r="H441" s="2">
        <v>1.75</v>
      </c>
      <c r="I441" s="2">
        <v>8.75</v>
      </c>
      <c r="J441" s="2">
        <v>0</v>
      </c>
    </row>
    <row r="442" spans="1:10" x14ac:dyDescent="0.25">
      <c r="A442" t="s">
        <v>901</v>
      </c>
      <c r="B442" t="s">
        <v>820</v>
      </c>
      <c r="C442" t="s">
        <v>902</v>
      </c>
      <c r="D442" s="2">
        <v>12.1142</v>
      </c>
      <c r="E442" s="2">
        <v>18</v>
      </c>
      <c r="F442" s="2">
        <v>1.1499999999999999</v>
      </c>
      <c r="G442" s="2">
        <v>0.13039999999999999</v>
      </c>
      <c r="H442" s="2">
        <v>1.5801000000000001</v>
      </c>
      <c r="I442" s="2">
        <v>9.0039999999999996</v>
      </c>
      <c r="J442" s="2">
        <v>10.5341</v>
      </c>
    </row>
    <row r="443" spans="1:10" x14ac:dyDescent="0.25">
      <c r="A443" t="s">
        <v>903</v>
      </c>
      <c r="B443" t="s">
        <v>820</v>
      </c>
      <c r="C443" t="s">
        <v>904</v>
      </c>
      <c r="D443" s="2">
        <v>1.5042</v>
      </c>
      <c r="E443" s="2">
        <v>0</v>
      </c>
      <c r="F443" s="2">
        <v>1.1499999999999999</v>
      </c>
      <c r="G443" s="2">
        <v>0.13039999999999999</v>
      </c>
      <c r="H443" s="2">
        <v>0.19620000000000001</v>
      </c>
      <c r="I443" s="2">
        <v>1.3080000000000001</v>
      </c>
      <c r="J443" s="2">
        <v>1.3080000000000001</v>
      </c>
    </row>
    <row r="444" spans="1:10" x14ac:dyDescent="0.25">
      <c r="A444" t="s">
        <v>905</v>
      </c>
      <c r="B444" t="s">
        <v>820</v>
      </c>
      <c r="C444" t="s">
        <v>906</v>
      </c>
      <c r="D444" s="2">
        <v>90.803399999999996</v>
      </c>
      <c r="E444" s="2">
        <v>8</v>
      </c>
      <c r="F444" s="2">
        <v>1.1499999999999999</v>
      </c>
      <c r="G444" s="2">
        <v>0.13039999999999999</v>
      </c>
      <c r="H444" s="2">
        <v>11.8439</v>
      </c>
      <c r="I444" s="2">
        <v>68.448599999999999</v>
      </c>
      <c r="J444" s="2">
        <v>78.959500000000006</v>
      </c>
    </row>
    <row r="445" spans="1:10" x14ac:dyDescent="0.25">
      <c r="A445" t="s">
        <v>907</v>
      </c>
      <c r="B445" t="s">
        <v>820</v>
      </c>
      <c r="C445" t="s">
        <v>908</v>
      </c>
      <c r="D445" s="2">
        <v>3.4605000000000001</v>
      </c>
      <c r="E445" s="2">
        <v>44</v>
      </c>
      <c r="F445" s="2">
        <v>1.1499999999999999</v>
      </c>
      <c r="G445" s="2">
        <v>0.13039999999999999</v>
      </c>
      <c r="H445" s="2">
        <v>0.45140000000000002</v>
      </c>
      <c r="I445" s="2">
        <v>3.0091000000000001</v>
      </c>
      <c r="J445" s="2">
        <v>3.0091000000000001</v>
      </c>
    </row>
    <row r="446" spans="1:10" x14ac:dyDescent="0.25">
      <c r="A446" t="s">
        <v>909</v>
      </c>
      <c r="B446" t="s">
        <v>820</v>
      </c>
      <c r="C446" t="s">
        <v>910</v>
      </c>
      <c r="D446" s="2">
        <v>3.49</v>
      </c>
      <c r="E446" s="2">
        <v>38</v>
      </c>
      <c r="F446" s="2">
        <v>1.1499999999999999</v>
      </c>
      <c r="G446" s="2">
        <v>0.13039999999999999</v>
      </c>
      <c r="H446" s="2">
        <v>0.45519999999999999</v>
      </c>
      <c r="I446" s="2">
        <v>3.0348000000000002</v>
      </c>
      <c r="J446" s="2">
        <v>3.0348000000000002</v>
      </c>
    </row>
    <row r="447" spans="1:10" x14ac:dyDescent="0.25">
      <c r="A447" t="s">
        <v>911</v>
      </c>
      <c r="B447" t="s">
        <v>820</v>
      </c>
      <c r="C447" t="s">
        <v>912</v>
      </c>
      <c r="D447" s="2">
        <v>21.85</v>
      </c>
      <c r="E447" s="2">
        <v>116</v>
      </c>
      <c r="F447" s="2">
        <v>1.1499999999999999</v>
      </c>
      <c r="G447" s="2">
        <v>0.13039999999999999</v>
      </c>
      <c r="H447" s="2">
        <v>2.85</v>
      </c>
      <c r="I447" s="2">
        <v>18.006399999999999</v>
      </c>
      <c r="J447" s="2">
        <v>19</v>
      </c>
    </row>
    <row r="448" spans="1:10" x14ac:dyDescent="0.25">
      <c r="A448" t="s">
        <v>913</v>
      </c>
      <c r="B448" t="s">
        <v>820</v>
      </c>
      <c r="C448" t="s">
        <v>914</v>
      </c>
      <c r="D448" s="2">
        <v>33.8675</v>
      </c>
      <c r="E448" s="2">
        <v>0</v>
      </c>
      <c r="F448" s="2">
        <v>1.1499999999999999</v>
      </c>
      <c r="G448" s="2">
        <v>0.13039999999999999</v>
      </c>
      <c r="H448" s="2">
        <v>4.4175000000000004</v>
      </c>
      <c r="I448" s="2">
        <v>47.415500000000002</v>
      </c>
      <c r="J448" s="2">
        <v>29.45</v>
      </c>
    </row>
    <row r="449" spans="1:10" x14ac:dyDescent="0.25">
      <c r="A449" t="s">
        <v>915</v>
      </c>
      <c r="B449" t="s">
        <v>842</v>
      </c>
      <c r="C449" t="s">
        <v>916</v>
      </c>
      <c r="D449" s="2">
        <v>40.4771</v>
      </c>
      <c r="E449" s="2">
        <v>10</v>
      </c>
      <c r="F449" s="2">
        <v>1.1499999999999999</v>
      </c>
      <c r="G449" s="2">
        <v>0.13039999999999999</v>
      </c>
      <c r="H449" s="2">
        <v>5.2796000000000003</v>
      </c>
      <c r="I449" s="2">
        <v>32.5</v>
      </c>
      <c r="J449" s="2">
        <v>35.197499999999998</v>
      </c>
    </row>
    <row r="450" spans="1:10" x14ac:dyDescent="0.25">
      <c r="A450" t="s">
        <v>917</v>
      </c>
      <c r="B450" t="s">
        <v>820</v>
      </c>
      <c r="C450" t="s">
        <v>918</v>
      </c>
      <c r="D450" s="2">
        <v>3.7225999999999999</v>
      </c>
      <c r="E450" s="2">
        <v>36</v>
      </c>
      <c r="F450" s="2">
        <v>1.1499999999999999</v>
      </c>
      <c r="G450" s="2">
        <v>0.13039999999999999</v>
      </c>
      <c r="H450" s="2">
        <v>0.48559999999999998</v>
      </c>
      <c r="I450" s="2">
        <v>3.2370000000000001</v>
      </c>
      <c r="J450" s="2">
        <v>3.2370000000000001</v>
      </c>
    </row>
    <row r="451" spans="1:10" x14ac:dyDescent="0.25">
      <c r="A451" t="s">
        <v>919</v>
      </c>
      <c r="B451" t="s">
        <v>820</v>
      </c>
      <c r="C451" t="s">
        <v>920</v>
      </c>
      <c r="D451" s="2">
        <v>2.4925000000000002</v>
      </c>
      <c r="E451" s="2">
        <v>0</v>
      </c>
      <c r="F451" s="2">
        <v>1.2</v>
      </c>
      <c r="G451" s="2">
        <v>0.16669999999999999</v>
      </c>
      <c r="H451" s="2">
        <v>0.41539999999999999</v>
      </c>
      <c r="I451" s="2">
        <v>2.0771000000000002</v>
      </c>
      <c r="J451" s="2">
        <v>0</v>
      </c>
    </row>
    <row r="452" spans="1:10" x14ac:dyDescent="0.25">
      <c r="A452" t="s">
        <v>921</v>
      </c>
      <c r="B452" t="s">
        <v>820</v>
      </c>
      <c r="C452" t="s">
        <v>922</v>
      </c>
      <c r="D452" s="2">
        <v>62.7577</v>
      </c>
      <c r="E452" s="2">
        <v>10</v>
      </c>
      <c r="F452" s="2">
        <v>1.1499999999999999</v>
      </c>
      <c r="G452" s="2">
        <v>0.13039999999999999</v>
      </c>
      <c r="H452" s="2">
        <v>8.1858000000000004</v>
      </c>
      <c r="I452" s="2">
        <v>42.97</v>
      </c>
      <c r="J452" s="2">
        <v>54.571899999999999</v>
      </c>
    </row>
    <row r="453" spans="1:10" x14ac:dyDescent="0.25">
      <c r="A453" t="s">
        <v>923</v>
      </c>
      <c r="B453" t="s">
        <v>820</v>
      </c>
      <c r="C453" t="s">
        <v>924</v>
      </c>
      <c r="D453" s="2">
        <v>110.17700000000001</v>
      </c>
      <c r="E453" s="2">
        <v>0</v>
      </c>
      <c r="F453" s="2">
        <v>1.2</v>
      </c>
      <c r="G453" s="2">
        <v>0.16669999999999999</v>
      </c>
      <c r="H453" s="2">
        <v>18.3628</v>
      </c>
      <c r="I453" s="2">
        <v>83.657600000000002</v>
      </c>
      <c r="J453" s="2">
        <v>0</v>
      </c>
    </row>
    <row r="454" spans="1:10" x14ac:dyDescent="0.25">
      <c r="A454" t="s">
        <v>925</v>
      </c>
      <c r="B454" t="s">
        <v>820</v>
      </c>
      <c r="C454" t="s">
        <v>926</v>
      </c>
      <c r="D454" s="2">
        <v>161.43700000000001</v>
      </c>
      <c r="E454" s="2">
        <v>0</v>
      </c>
      <c r="F454" s="2">
        <v>1.1499999999999999</v>
      </c>
      <c r="G454" s="2">
        <v>0.13039999999999999</v>
      </c>
      <c r="H454" s="2">
        <v>21.056999999999999</v>
      </c>
      <c r="I454" s="2">
        <v>129.6</v>
      </c>
      <c r="J454" s="2">
        <v>140.38</v>
      </c>
    </row>
    <row r="455" spans="1:10" x14ac:dyDescent="0.25">
      <c r="A455" t="s">
        <v>927</v>
      </c>
      <c r="B455" t="s">
        <v>820</v>
      </c>
      <c r="C455" t="s">
        <v>928</v>
      </c>
      <c r="D455" s="2">
        <v>28.98</v>
      </c>
      <c r="E455" s="2">
        <v>20</v>
      </c>
      <c r="F455" s="2">
        <v>1.2</v>
      </c>
      <c r="G455" s="2">
        <v>0.16669999999999999</v>
      </c>
      <c r="H455" s="2">
        <v>4.83</v>
      </c>
      <c r="I455" s="2">
        <v>19.0318</v>
      </c>
      <c r="J455" s="2">
        <v>24.15</v>
      </c>
    </row>
    <row r="456" spans="1:10" x14ac:dyDescent="0.25">
      <c r="A456" t="s">
        <v>929</v>
      </c>
      <c r="B456" t="s">
        <v>820</v>
      </c>
      <c r="C456" t="s">
        <v>930</v>
      </c>
      <c r="D456" s="2">
        <v>2.2713000000000001</v>
      </c>
      <c r="E456" s="2">
        <v>82</v>
      </c>
      <c r="F456" s="2">
        <v>1.1499999999999999</v>
      </c>
      <c r="G456" s="2">
        <v>0.1305</v>
      </c>
      <c r="H456" s="2">
        <v>0.29630000000000001</v>
      </c>
      <c r="I456" s="2">
        <v>1.9750000000000001</v>
      </c>
      <c r="J456" s="2">
        <v>1.9750000000000001</v>
      </c>
    </row>
    <row r="457" spans="1:10" x14ac:dyDescent="0.25">
      <c r="A457" t="s">
        <v>931</v>
      </c>
      <c r="B457" t="s">
        <v>820</v>
      </c>
      <c r="C457" t="s">
        <v>932</v>
      </c>
      <c r="D457" s="2">
        <v>56.35</v>
      </c>
      <c r="E457" s="2">
        <v>140</v>
      </c>
      <c r="F457" s="2">
        <v>1.1499999999999999</v>
      </c>
      <c r="G457" s="2">
        <v>0.13039999999999999</v>
      </c>
      <c r="H457" s="2">
        <v>7.35</v>
      </c>
      <c r="I457" s="2">
        <v>5.3</v>
      </c>
      <c r="J457" s="2">
        <v>49</v>
      </c>
    </row>
    <row r="458" spans="1:10" x14ac:dyDescent="0.25">
      <c r="A458" t="s">
        <v>933</v>
      </c>
      <c r="B458" t="s">
        <v>820</v>
      </c>
      <c r="C458" t="s">
        <v>934</v>
      </c>
      <c r="D458" s="2">
        <v>51.930700000000002</v>
      </c>
      <c r="E458" s="2">
        <v>7</v>
      </c>
      <c r="F458" s="2">
        <v>1.1499999999999999</v>
      </c>
      <c r="G458" s="2">
        <v>0.13039999999999999</v>
      </c>
      <c r="H458" s="2">
        <v>6.7736000000000001</v>
      </c>
      <c r="I458" s="2">
        <v>26.956900000000001</v>
      </c>
      <c r="J458" s="2">
        <v>45.1571</v>
      </c>
    </row>
    <row r="459" spans="1:10" x14ac:dyDescent="0.25">
      <c r="A459" t="s">
        <v>935</v>
      </c>
      <c r="B459" t="s">
        <v>820</v>
      </c>
      <c r="C459" t="s">
        <v>936</v>
      </c>
      <c r="D459" s="2">
        <v>7.8985000000000003</v>
      </c>
      <c r="E459" s="2">
        <v>213</v>
      </c>
      <c r="F459" s="2">
        <v>1.298</v>
      </c>
      <c r="G459" s="2">
        <v>0.2296</v>
      </c>
      <c r="H459" s="2">
        <v>1.8133999999999999</v>
      </c>
      <c r="I459" s="2">
        <v>6.0850999999999997</v>
      </c>
      <c r="J459" s="2">
        <v>6.0850999999999997</v>
      </c>
    </row>
    <row r="460" spans="1:10" x14ac:dyDescent="0.25">
      <c r="A460" t="s">
        <v>937</v>
      </c>
      <c r="B460" t="s">
        <v>820</v>
      </c>
      <c r="C460" t="s">
        <v>938</v>
      </c>
      <c r="D460" s="2">
        <v>17.799900000000001</v>
      </c>
      <c r="E460" s="2">
        <v>112</v>
      </c>
      <c r="F460" s="2">
        <v>1.1499999999999999</v>
      </c>
      <c r="G460" s="2">
        <v>0.13039999999999999</v>
      </c>
      <c r="H460" s="2">
        <v>2.3216999999999999</v>
      </c>
      <c r="I460" s="2">
        <v>8.1065000000000005</v>
      </c>
      <c r="J460" s="2">
        <v>15.478199999999999</v>
      </c>
    </row>
    <row r="461" spans="1:10" x14ac:dyDescent="0.25">
      <c r="A461" t="s">
        <v>939</v>
      </c>
      <c r="B461" t="s">
        <v>820</v>
      </c>
      <c r="C461" t="s">
        <v>940</v>
      </c>
      <c r="D461" s="2">
        <v>30.130700000000001</v>
      </c>
      <c r="E461" s="2">
        <v>0</v>
      </c>
      <c r="F461" s="2">
        <v>1.1499999999999999</v>
      </c>
      <c r="G461" s="2">
        <v>0.13039999999999999</v>
      </c>
      <c r="H461" s="2">
        <v>3.9300999999999999</v>
      </c>
      <c r="I461" s="2">
        <v>26.200600000000001</v>
      </c>
      <c r="J461" s="2">
        <v>26.200600000000001</v>
      </c>
    </row>
    <row r="462" spans="1:10" x14ac:dyDescent="0.25">
      <c r="A462" t="s">
        <v>941</v>
      </c>
      <c r="B462" t="s">
        <v>820</v>
      </c>
      <c r="C462" t="s">
        <v>942</v>
      </c>
      <c r="D462" s="2">
        <v>102.8201</v>
      </c>
      <c r="E462" s="2">
        <v>2</v>
      </c>
      <c r="F462" s="2">
        <v>1.1499999999999999</v>
      </c>
      <c r="G462" s="2">
        <v>0.13039999999999999</v>
      </c>
      <c r="H462" s="2">
        <v>13.411300000000001</v>
      </c>
      <c r="I462" s="2">
        <v>89.408799999999999</v>
      </c>
      <c r="J462" s="2">
        <v>89.408799999999999</v>
      </c>
    </row>
    <row r="463" spans="1:10" x14ac:dyDescent="0.25">
      <c r="A463" t="s">
        <v>943</v>
      </c>
      <c r="B463" t="s">
        <v>820</v>
      </c>
      <c r="C463" t="s">
        <v>944</v>
      </c>
      <c r="D463" s="2">
        <v>0.14799999999999999</v>
      </c>
      <c r="E463" s="2">
        <v>0</v>
      </c>
      <c r="F463" s="2">
        <v>1.2</v>
      </c>
      <c r="G463" s="2">
        <v>0.16689999999999999</v>
      </c>
      <c r="H463" s="2">
        <v>2.47E-2</v>
      </c>
      <c r="I463" s="2">
        <v>0.12330000000000001</v>
      </c>
      <c r="J463" s="2">
        <v>0</v>
      </c>
    </row>
    <row r="464" spans="1:10" x14ac:dyDescent="0.25">
      <c r="A464" t="s">
        <v>945</v>
      </c>
      <c r="B464" t="s">
        <v>820</v>
      </c>
      <c r="C464" t="s">
        <v>946</v>
      </c>
      <c r="D464" s="2">
        <v>0.46</v>
      </c>
      <c r="E464" s="2">
        <v>0</v>
      </c>
      <c r="F464" s="2">
        <v>1.1499999999999999</v>
      </c>
      <c r="G464" s="2">
        <v>0.13039999999999999</v>
      </c>
      <c r="H464" s="2">
        <v>0.06</v>
      </c>
      <c r="I464" s="2">
        <v>0.4</v>
      </c>
      <c r="J464" s="2">
        <v>0.4</v>
      </c>
    </row>
    <row r="465" spans="1:10" x14ac:dyDescent="0.25">
      <c r="A465" t="s">
        <v>947</v>
      </c>
      <c r="B465" t="s">
        <v>820</v>
      </c>
      <c r="C465" t="s">
        <v>948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</row>
    <row r="466" spans="1:10" x14ac:dyDescent="0.25">
      <c r="A466" t="s">
        <v>949</v>
      </c>
      <c r="B466" t="s">
        <v>820</v>
      </c>
      <c r="C466" t="s">
        <v>950</v>
      </c>
      <c r="D466" s="2">
        <v>30.679200000000002</v>
      </c>
      <c r="E466" s="2">
        <v>0</v>
      </c>
      <c r="F466" s="2">
        <v>1.2</v>
      </c>
      <c r="G466" s="2">
        <v>0.16669999999999999</v>
      </c>
      <c r="H466" s="2">
        <v>5.1132</v>
      </c>
      <c r="I466" s="2">
        <v>31.870999999999999</v>
      </c>
      <c r="J466" s="2">
        <v>25.565999999999999</v>
      </c>
    </row>
    <row r="467" spans="1:10" x14ac:dyDescent="0.25">
      <c r="A467" t="s">
        <v>951</v>
      </c>
      <c r="B467" t="s">
        <v>820</v>
      </c>
      <c r="C467" t="s">
        <v>952</v>
      </c>
      <c r="D467" s="2">
        <v>13.008699999999999</v>
      </c>
      <c r="E467" s="2">
        <v>0</v>
      </c>
      <c r="F467" s="2">
        <v>1.2</v>
      </c>
      <c r="G467" s="2">
        <v>0.16669999999999999</v>
      </c>
      <c r="H467" s="2">
        <v>2.1680999999999999</v>
      </c>
      <c r="I467" s="2">
        <v>10.7333</v>
      </c>
      <c r="J467" s="2">
        <v>0</v>
      </c>
    </row>
    <row r="468" spans="1:10" x14ac:dyDescent="0.25">
      <c r="A468" t="s">
        <v>953</v>
      </c>
      <c r="B468" t="s">
        <v>820</v>
      </c>
      <c r="C468" t="s">
        <v>954</v>
      </c>
      <c r="D468" s="2">
        <v>8.7791999999999994</v>
      </c>
      <c r="E468" s="2">
        <v>35</v>
      </c>
      <c r="F468" s="2">
        <v>1.2</v>
      </c>
      <c r="G468" s="2">
        <v>0.16669999999999999</v>
      </c>
      <c r="H468" s="2">
        <v>1.4632000000000001</v>
      </c>
      <c r="I468" s="2">
        <v>7.3159999999999998</v>
      </c>
      <c r="J468" s="2">
        <v>7.5326000000000004</v>
      </c>
    </row>
    <row r="469" spans="1:10" x14ac:dyDescent="0.25">
      <c r="A469" t="s">
        <v>955</v>
      </c>
      <c r="B469" t="s">
        <v>820</v>
      </c>
      <c r="C469" t="s">
        <v>956</v>
      </c>
      <c r="D469" s="2">
        <v>13.650499999999999</v>
      </c>
      <c r="E469" s="2">
        <v>10</v>
      </c>
      <c r="F469" s="2">
        <v>1.1499999999999999</v>
      </c>
      <c r="G469" s="2">
        <v>0.13039999999999999</v>
      </c>
      <c r="H469" s="2">
        <v>1.7805</v>
      </c>
      <c r="I469" s="2">
        <v>3.69</v>
      </c>
      <c r="J469" s="2">
        <v>11.87</v>
      </c>
    </row>
    <row r="470" spans="1:10" x14ac:dyDescent="0.25">
      <c r="A470" t="s">
        <v>957</v>
      </c>
      <c r="B470" t="s">
        <v>820</v>
      </c>
      <c r="C470" t="s">
        <v>958</v>
      </c>
      <c r="D470" s="2">
        <v>14.007</v>
      </c>
      <c r="E470" s="2">
        <v>10</v>
      </c>
      <c r="F470" s="2">
        <v>1.1499999999999999</v>
      </c>
      <c r="G470" s="2">
        <v>0.13039999999999999</v>
      </c>
      <c r="H470" s="2">
        <v>1.827</v>
      </c>
      <c r="I470" s="2">
        <v>3.61</v>
      </c>
      <c r="J470" s="2">
        <v>12.18</v>
      </c>
    </row>
    <row r="471" spans="1:10" x14ac:dyDescent="0.25">
      <c r="A471" t="s">
        <v>959</v>
      </c>
      <c r="B471" t="s">
        <v>820</v>
      </c>
      <c r="C471" t="s">
        <v>960</v>
      </c>
      <c r="D471" s="2">
        <v>7.5326000000000004</v>
      </c>
      <c r="E471" s="2">
        <v>0</v>
      </c>
      <c r="F471" s="2">
        <v>1.298</v>
      </c>
      <c r="G471" s="2">
        <v>0.2296</v>
      </c>
      <c r="H471" s="2">
        <v>1.7294</v>
      </c>
      <c r="I471" s="2">
        <v>0</v>
      </c>
      <c r="J471" s="2">
        <v>0</v>
      </c>
    </row>
    <row r="472" spans="1:10" x14ac:dyDescent="0.25">
      <c r="A472" t="s">
        <v>961</v>
      </c>
      <c r="B472" t="s">
        <v>962</v>
      </c>
      <c r="C472" t="s">
        <v>963</v>
      </c>
      <c r="D472" s="2">
        <v>3501.2280000000001</v>
      </c>
      <c r="E472" s="2">
        <v>0</v>
      </c>
      <c r="F472" s="2">
        <v>1.2</v>
      </c>
      <c r="G472" s="2">
        <v>0.16669999999999999</v>
      </c>
      <c r="H472" s="2">
        <v>583.53800000000001</v>
      </c>
      <c r="I472" s="2">
        <v>2917.69</v>
      </c>
      <c r="J472" s="2">
        <v>2917.69</v>
      </c>
    </row>
    <row r="473" spans="1:10" x14ac:dyDescent="0.25">
      <c r="A473" t="s">
        <v>964</v>
      </c>
      <c r="B473" t="s">
        <v>962</v>
      </c>
      <c r="C473" t="s">
        <v>965</v>
      </c>
      <c r="D473" s="2">
        <v>413.05700000000002</v>
      </c>
      <c r="E473" s="2">
        <v>2</v>
      </c>
      <c r="F473" s="2">
        <v>1.1499999999999999</v>
      </c>
      <c r="G473" s="2">
        <v>0.13039999999999999</v>
      </c>
      <c r="H473" s="2">
        <v>53.877000000000002</v>
      </c>
      <c r="I473" s="2">
        <v>235.99</v>
      </c>
      <c r="J473" s="2">
        <v>235.99</v>
      </c>
    </row>
    <row r="474" spans="1:10" x14ac:dyDescent="0.25">
      <c r="A474" t="s">
        <v>966</v>
      </c>
      <c r="B474" t="s">
        <v>962</v>
      </c>
      <c r="C474" t="s">
        <v>967</v>
      </c>
      <c r="D474" s="2">
        <v>1374.4413999999999</v>
      </c>
      <c r="E474" s="2">
        <v>0</v>
      </c>
      <c r="F474" s="2">
        <v>1.1499999999999999</v>
      </c>
      <c r="G474" s="2">
        <v>0.13039999999999999</v>
      </c>
      <c r="H474" s="2">
        <v>179.27500000000001</v>
      </c>
      <c r="I474" s="2">
        <v>1195.1664000000001</v>
      </c>
      <c r="J474" s="2">
        <v>1195.1664000000001</v>
      </c>
    </row>
    <row r="475" spans="1:10" x14ac:dyDescent="0.25">
      <c r="A475" t="s">
        <v>968</v>
      </c>
      <c r="B475" t="s">
        <v>962</v>
      </c>
      <c r="C475" t="s">
        <v>969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</row>
    <row r="476" spans="1:10" x14ac:dyDescent="0.25">
      <c r="A476" t="s">
        <v>970</v>
      </c>
      <c r="B476" t="s">
        <v>962</v>
      </c>
      <c r="C476" t="s">
        <v>971</v>
      </c>
      <c r="D476" s="2">
        <v>649.95699999999999</v>
      </c>
      <c r="E476" s="2">
        <v>13</v>
      </c>
      <c r="F476" s="2">
        <v>1.1499999999999999</v>
      </c>
      <c r="G476" s="2">
        <v>0.13039999999999999</v>
      </c>
      <c r="H476" s="2">
        <v>84.777000000000001</v>
      </c>
      <c r="I476" s="2">
        <v>385.99</v>
      </c>
      <c r="J476" s="2">
        <v>385.99</v>
      </c>
    </row>
    <row r="477" spans="1:10" x14ac:dyDescent="0.25">
      <c r="A477" t="s">
        <v>972</v>
      </c>
      <c r="B477" t="s">
        <v>962</v>
      </c>
      <c r="C477" t="s">
        <v>973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</row>
    <row r="478" spans="1:10" x14ac:dyDescent="0.25">
      <c r="A478" t="s">
        <v>974</v>
      </c>
      <c r="B478" t="s">
        <v>962</v>
      </c>
      <c r="C478" t="s">
        <v>975</v>
      </c>
      <c r="D478" s="2">
        <v>12.003399999999999</v>
      </c>
      <c r="E478" s="2">
        <v>9</v>
      </c>
      <c r="F478" s="2">
        <v>1.1499999999999999</v>
      </c>
      <c r="G478" s="2">
        <v>0.13039999999999999</v>
      </c>
      <c r="H478" s="2">
        <v>1.5657000000000001</v>
      </c>
      <c r="I478" s="2">
        <v>10.4377</v>
      </c>
      <c r="J478" s="2">
        <v>10.4377</v>
      </c>
    </row>
    <row r="479" spans="1:10" x14ac:dyDescent="0.25">
      <c r="A479" t="s">
        <v>976</v>
      </c>
      <c r="B479" t="s">
        <v>962</v>
      </c>
      <c r="C479" t="s">
        <v>977</v>
      </c>
      <c r="D479" s="2">
        <v>39.08</v>
      </c>
      <c r="E479" s="2">
        <v>10</v>
      </c>
      <c r="F479" s="2">
        <v>1.1499999999999999</v>
      </c>
      <c r="G479" s="2">
        <v>0.13039999999999999</v>
      </c>
      <c r="H479" s="2">
        <v>5.0974000000000004</v>
      </c>
      <c r="I479" s="2">
        <v>33.982599999999998</v>
      </c>
      <c r="J479" s="2">
        <v>33.982599999999998</v>
      </c>
    </row>
    <row r="480" spans="1:10" x14ac:dyDescent="0.25">
      <c r="A480" t="s">
        <v>978</v>
      </c>
      <c r="B480" t="s">
        <v>962</v>
      </c>
      <c r="C480" t="s">
        <v>979</v>
      </c>
      <c r="D480" s="2">
        <v>285.81130000000002</v>
      </c>
      <c r="E480" s="2">
        <v>0</v>
      </c>
      <c r="F480" s="2">
        <v>1.2</v>
      </c>
      <c r="G480" s="2">
        <v>0.16669999999999999</v>
      </c>
      <c r="H480" s="2">
        <v>47.635199999999998</v>
      </c>
      <c r="I480" s="2">
        <v>217.31399999999999</v>
      </c>
      <c r="J480" s="2">
        <v>0</v>
      </c>
    </row>
    <row r="481" spans="1:10" x14ac:dyDescent="0.25">
      <c r="A481" t="s">
        <v>980</v>
      </c>
      <c r="B481" t="s">
        <v>981</v>
      </c>
      <c r="C481" t="s">
        <v>982</v>
      </c>
      <c r="D481" s="2">
        <v>19.578800000000001</v>
      </c>
      <c r="E481" s="2">
        <v>26</v>
      </c>
      <c r="F481" s="2">
        <v>1.1499999999999999</v>
      </c>
      <c r="G481" s="2">
        <v>0.13039999999999999</v>
      </c>
      <c r="H481" s="2">
        <v>2.5537999999999998</v>
      </c>
      <c r="I481" s="2">
        <v>17.024999999999999</v>
      </c>
      <c r="J481" s="2">
        <v>17.024999999999999</v>
      </c>
    </row>
    <row r="482" spans="1:10" x14ac:dyDescent="0.25">
      <c r="A482" t="s">
        <v>983</v>
      </c>
      <c r="B482" t="s">
        <v>981</v>
      </c>
      <c r="C482" t="s">
        <v>984</v>
      </c>
      <c r="D482" s="2">
        <v>5.24</v>
      </c>
      <c r="E482" s="2">
        <v>0</v>
      </c>
      <c r="F482" s="2">
        <v>1.2130000000000001</v>
      </c>
      <c r="G482" s="2">
        <v>0.17560000000000001</v>
      </c>
      <c r="H482" s="2">
        <v>0.92</v>
      </c>
      <c r="I482" s="2">
        <v>0</v>
      </c>
      <c r="J482" s="2">
        <v>0</v>
      </c>
    </row>
    <row r="483" spans="1:10" x14ac:dyDescent="0.25">
      <c r="A483" t="s">
        <v>985</v>
      </c>
      <c r="B483" t="s">
        <v>981</v>
      </c>
      <c r="C483" t="s">
        <v>986</v>
      </c>
      <c r="D483" s="2">
        <v>5.3868999999999998</v>
      </c>
      <c r="E483" s="2">
        <v>0</v>
      </c>
      <c r="F483" s="2">
        <v>1.1499999999999999</v>
      </c>
      <c r="G483" s="2">
        <v>0.13039999999999999</v>
      </c>
      <c r="H483" s="2">
        <v>0.7026</v>
      </c>
      <c r="I483" s="2">
        <v>3.2</v>
      </c>
      <c r="J483" s="2">
        <v>4.6843000000000004</v>
      </c>
    </row>
    <row r="484" spans="1:10" x14ac:dyDescent="0.25">
      <c r="A484" t="s">
        <v>987</v>
      </c>
      <c r="B484" t="s">
        <v>981</v>
      </c>
      <c r="C484" t="s">
        <v>988</v>
      </c>
      <c r="D484" s="2">
        <v>5.3868999999999998</v>
      </c>
      <c r="E484" s="2">
        <v>22</v>
      </c>
      <c r="F484" s="2">
        <v>1.1499999999999999</v>
      </c>
      <c r="G484" s="2">
        <v>0.13039999999999999</v>
      </c>
      <c r="H484" s="2">
        <v>0.7026</v>
      </c>
      <c r="I484" s="2">
        <v>3.2900999999999998</v>
      </c>
      <c r="J484" s="2">
        <v>4.6843000000000004</v>
      </c>
    </row>
    <row r="485" spans="1:10" x14ac:dyDescent="0.25">
      <c r="A485" t="s">
        <v>989</v>
      </c>
      <c r="B485" t="s">
        <v>981</v>
      </c>
      <c r="C485" t="s">
        <v>990</v>
      </c>
      <c r="D485" s="2">
        <v>4.5448000000000004</v>
      </c>
      <c r="E485" s="2">
        <v>0</v>
      </c>
      <c r="F485" s="2">
        <v>1.2</v>
      </c>
      <c r="G485" s="2">
        <v>0.16669999999999999</v>
      </c>
      <c r="H485" s="2">
        <v>0.75749999999999995</v>
      </c>
      <c r="I485" s="2">
        <v>3.7873000000000001</v>
      </c>
      <c r="J485" s="2">
        <v>3.7873000000000001</v>
      </c>
    </row>
    <row r="486" spans="1:10" x14ac:dyDescent="0.25">
      <c r="A486" t="s">
        <v>991</v>
      </c>
      <c r="B486" t="s">
        <v>981</v>
      </c>
      <c r="C486" t="s">
        <v>992</v>
      </c>
      <c r="D486" s="2">
        <v>4.9499000000000004</v>
      </c>
      <c r="E486" s="2">
        <v>42</v>
      </c>
      <c r="F486" s="2">
        <v>1.1499999999999999</v>
      </c>
      <c r="G486" s="2">
        <v>0.13039999999999999</v>
      </c>
      <c r="H486" s="2">
        <v>0.64559999999999995</v>
      </c>
      <c r="I486" s="2">
        <v>3.2223999999999999</v>
      </c>
      <c r="J486" s="2">
        <v>4.3042999999999996</v>
      </c>
    </row>
    <row r="487" spans="1:10" x14ac:dyDescent="0.25">
      <c r="A487" t="s">
        <v>993</v>
      </c>
      <c r="B487" t="s">
        <v>981</v>
      </c>
      <c r="C487" t="s">
        <v>994</v>
      </c>
      <c r="D487" s="2">
        <v>4.3680000000000003</v>
      </c>
      <c r="E487" s="2">
        <v>0</v>
      </c>
      <c r="F487" s="2">
        <v>1.2</v>
      </c>
      <c r="G487" s="2">
        <v>0.16669999999999999</v>
      </c>
      <c r="H487" s="2">
        <v>0.72799999999999998</v>
      </c>
      <c r="I487" s="2">
        <v>3.64</v>
      </c>
      <c r="J487" s="2">
        <v>3.64</v>
      </c>
    </row>
    <row r="488" spans="1:10" x14ac:dyDescent="0.25">
      <c r="A488" t="s">
        <v>995</v>
      </c>
      <c r="B488" t="s">
        <v>981</v>
      </c>
      <c r="C488" t="s">
        <v>996</v>
      </c>
      <c r="D488" s="2">
        <v>8.9469999999999992</v>
      </c>
      <c r="E488" s="2">
        <v>0</v>
      </c>
      <c r="F488" s="2">
        <v>1.1499999999999999</v>
      </c>
      <c r="G488" s="2">
        <v>0.13039999999999999</v>
      </c>
      <c r="H488" s="2">
        <v>1.167</v>
      </c>
      <c r="I488" s="2">
        <v>7.78</v>
      </c>
      <c r="J488" s="2">
        <v>7.78</v>
      </c>
    </row>
    <row r="489" spans="1:10" x14ac:dyDescent="0.25">
      <c r="A489" t="s">
        <v>997</v>
      </c>
      <c r="B489" t="s">
        <v>981</v>
      </c>
      <c r="C489" t="s">
        <v>998</v>
      </c>
      <c r="D489" s="2">
        <v>8.2675000000000001</v>
      </c>
      <c r="E489" s="2">
        <v>13</v>
      </c>
      <c r="F489" s="2">
        <v>1.1499999999999999</v>
      </c>
      <c r="G489" s="2">
        <v>0.13039999999999999</v>
      </c>
      <c r="H489" s="2">
        <v>1.0784</v>
      </c>
      <c r="I489" s="2">
        <v>5.5510000000000002</v>
      </c>
      <c r="J489" s="2">
        <v>7.1890999999999998</v>
      </c>
    </row>
    <row r="490" spans="1:10" x14ac:dyDescent="0.25">
      <c r="A490" t="s">
        <v>999</v>
      </c>
      <c r="B490" t="s">
        <v>981</v>
      </c>
      <c r="C490" t="s">
        <v>1000</v>
      </c>
      <c r="D490" s="2">
        <v>2.5022000000000002</v>
      </c>
      <c r="E490" s="2">
        <v>10</v>
      </c>
      <c r="F490" s="2">
        <v>1.1499999999999999</v>
      </c>
      <c r="G490" s="2">
        <v>0.13039999999999999</v>
      </c>
      <c r="H490" s="2">
        <v>0.32640000000000002</v>
      </c>
      <c r="I490" s="2">
        <v>1.68</v>
      </c>
      <c r="J490" s="2">
        <v>2.1758000000000002</v>
      </c>
    </row>
    <row r="491" spans="1:10" x14ac:dyDescent="0.25">
      <c r="A491" t="s">
        <v>1001</v>
      </c>
      <c r="B491" t="s">
        <v>981</v>
      </c>
      <c r="C491" t="s">
        <v>1002</v>
      </c>
      <c r="D491" s="2">
        <v>2.3815</v>
      </c>
      <c r="E491" s="2">
        <v>0</v>
      </c>
      <c r="F491" s="2">
        <v>1.1499999999999999</v>
      </c>
      <c r="G491" s="2">
        <v>0.13039999999999999</v>
      </c>
      <c r="H491" s="2">
        <v>0.31059999999999999</v>
      </c>
      <c r="I491" s="2">
        <v>1.599</v>
      </c>
      <c r="J491" s="2">
        <v>2.0709</v>
      </c>
    </row>
    <row r="492" spans="1:10" x14ac:dyDescent="0.25">
      <c r="A492" t="s">
        <v>1003</v>
      </c>
      <c r="B492" t="s">
        <v>981</v>
      </c>
      <c r="C492" t="s">
        <v>1004</v>
      </c>
      <c r="D492" s="2">
        <v>1.48</v>
      </c>
      <c r="E492" s="2">
        <v>0</v>
      </c>
      <c r="F492" s="2">
        <v>1.2</v>
      </c>
      <c r="G492" s="2">
        <v>0.16669999999999999</v>
      </c>
      <c r="H492" s="2">
        <v>0.2467</v>
      </c>
      <c r="I492" s="2">
        <v>2.9403000000000001</v>
      </c>
      <c r="J492" s="2">
        <v>0</v>
      </c>
    </row>
    <row r="493" spans="1:10" x14ac:dyDescent="0.25">
      <c r="A493" t="s">
        <v>1005</v>
      </c>
      <c r="B493" t="s">
        <v>981</v>
      </c>
      <c r="C493" t="s">
        <v>1006</v>
      </c>
      <c r="D493" s="2">
        <v>2.6795</v>
      </c>
      <c r="E493" s="2">
        <v>40</v>
      </c>
      <c r="F493" s="2">
        <v>1.1499999999999999</v>
      </c>
      <c r="G493" s="2">
        <v>0.13039999999999999</v>
      </c>
      <c r="H493" s="2">
        <v>0.34949999999999998</v>
      </c>
      <c r="I493" s="2">
        <v>2.99</v>
      </c>
      <c r="J493" s="2">
        <v>2.33</v>
      </c>
    </row>
    <row r="494" spans="1:10" x14ac:dyDescent="0.25">
      <c r="A494" t="s">
        <v>1007</v>
      </c>
      <c r="B494" t="s">
        <v>981</v>
      </c>
      <c r="C494" t="s">
        <v>1008</v>
      </c>
      <c r="D494" s="2">
        <v>4.7725</v>
      </c>
      <c r="E494" s="2">
        <v>80</v>
      </c>
      <c r="F494" s="2">
        <v>1.1499999999999999</v>
      </c>
      <c r="G494" s="2">
        <v>0.13039999999999999</v>
      </c>
      <c r="H494" s="2">
        <v>0.62250000000000005</v>
      </c>
      <c r="I494" s="2">
        <v>3.27</v>
      </c>
      <c r="J494" s="2">
        <v>4.1500000000000004</v>
      </c>
    </row>
    <row r="495" spans="1:10" x14ac:dyDescent="0.25">
      <c r="A495" t="s">
        <v>1009</v>
      </c>
      <c r="B495" t="s">
        <v>981</v>
      </c>
      <c r="C495" t="s">
        <v>1010</v>
      </c>
      <c r="D495" s="2">
        <v>9.3635999999999999</v>
      </c>
      <c r="E495" s="2">
        <v>0</v>
      </c>
      <c r="F495" s="2">
        <v>1.1499999999999999</v>
      </c>
      <c r="G495" s="2">
        <v>0.13039999999999999</v>
      </c>
      <c r="H495" s="2">
        <v>1.2213000000000001</v>
      </c>
      <c r="I495" s="2">
        <v>8.1423000000000005</v>
      </c>
      <c r="J495" s="2">
        <v>8.1423000000000005</v>
      </c>
    </row>
    <row r="496" spans="1:10" x14ac:dyDescent="0.25">
      <c r="A496" t="s">
        <v>1011</v>
      </c>
      <c r="B496" t="s">
        <v>981</v>
      </c>
      <c r="C496" t="s">
        <v>1012</v>
      </c>
      <c r="D496" s="2">
        <v>5.359</v>
      </c>
      <c r="E496" s="2">
        <v>0</v>
      </c>
      <c r="F496" s="2">
        <v>1.1499999999999999</v>
      </c>
      <c r="G496" s="2">
        <v>0.13039999999999999</v>
      </c>
      <c r="H496" s="2">
        <v>0.69899999999999995</v>
      </c>
      <c r="I496" s="2">
        <v>4.66</v>
      </c>
      <c r="J496" s="2">
        <v>4.66</v>
      </c>
    </row>
    <row r="497" spans="1:10" x14ac:dyDescent="0.25">
      <c r="A497" t="s">
        <v>1013</v>
      </c>
      <c r="B497" t="s">
        <v>981</v>
      </c>
      <c r="C497" t="s">
        <v>1014</v>
      </c>
      <c r="D497" s="2">
        <v>4.8292000000000002</v>
      </c>
      <c r="E497" s="2">
        <v>82</v>
      </c>
      <c r="F497" s="2">
        <v>1.1499999999999999</v>
      </c>
      <c r="G497" s="2">
        <v>0.13039999999999999</v>
      </c>
      <c r="H497" s="2">
        <v>0.62990000000000002</v>
      </c>
      <c r="I497" s="2">
        <v>3.3109999999999999</v>
      </c>
      <c r="J497" s="2">
        <v>4.1993</v>
      </c>
    </row>
    <row r="498" spans="1:10" x14ac:dyDescent="0.25">
      <c r="A498" t="s">
        <v>1015</v>
      </c>
      <c r="B498" t="s">
        <v>981</v>
      </c>
      <c r="C498" t="s">
        <v>1016</v>
      </c>
      <c r="D498" s="2">
        <v>4.8292000000000002</v>
      </c>
      <c r="E498" s="2">
        <v>2</v>
      </c>
      <c r="F498" s="2">
        <v>1.1499999999999999</v>
      </c>
      <c r="G498" s="2">
        <v>0.13039999999999999</v>
      </c>
      <c r="H498" s="2">
        <v>0.62990000000000002</v>
      </c>
      <c r="I498" s="2">
        <v>3.25</v>
      </c>
      <c r="J498" s="2">
        <v>4.1993</v>
      </c>
    </row>
    <row r="499" spans="1:10" x14ac:dyDescent="0.25">
      <c r="A499" t="s">
        <v>1017</v>
      </c>
      <c r="B499" t="s">
        <v>981</v>
      </c>
      <c r="C499" t="s">
        <v>1018</v>
      </c>
      <c r="D499" s="2">
        <v>3.91</v>
      </c>
      <c r="E499" s="2">
        <v>10</v>
      </c>
      <c r="F499" s="2">
        <v>1.1499999999999999</v>
      </c>
      <c r="G499" s="2">
        <v>0.13039999999999999</v>
      </c>
      <c r="H499" s="2">
        <v>0.51</v>
      </c>
      <c r="I499" s="2">
        <v>3.4</v>
      </c>
      <c r="J499" s="2">
        <v>3.4</v>
      </c>
    </row>
    <row r="500" spans="1:10" x14ac:dyDescent="0.25">
      <c r="A500" t="s">
        <v>1019</v>
      </c>
      <c r="B500" t="s">
        <v>981</v>
      </c>
      <c r="C500" t="s">
        <v>1020</v>
      </c>
      <c r="D500" s="2">
        <v>1.2372000000000001</v>
      </c>
      <c r="E500" s="2">
        <v>64</v>
      </c>
      <c r="F500" s="2">
        <v>1.1499999999999999</v>
      </c>
      <c r="G500" s="2">
        <v>0.1305</v>
      </c>
      <c r="H500" s="2">
        <v>0.16139999999999999</v>
      </c>
      <c r="I500" s="2">
        <v>0.76380000000000003</v>
      </c>
      <c r="J500" s="2">
        <v>1.0758000000000001</v>
      </c>
    </row>
    <row r="501" spans="1:10" x14ac:dyDescent="0.25">
      <c r="A501" t="s">
        <v>1021</v>
      </c>
      <c r="B501" t="s">
        <v>981</v>
      </c>
      <c r="C501" t="s">
        <v>1022</v>
      </c>
      <c r="D501" s="2">
        <v>1.3708</v>
      </c>
      <c r="E501" s="2">
        <v>23</v>
      </c>
      <c r="F501" s="2">
        <v>1.1499999999999999</v>
      </c>
      <c r="G501" s="2">
        <v>0.13039999999999999</v>
      </c>
      <c r="H501" s="2">
        <v>0.17879999999999999</v>
      </c>
      <c r="I501" s="2">
        <v>0.86199999999999999</v>
      </c>
      <c r="J501" s="2">
        <v>1.1919999999999999</v>
      </c>
    </row>
    <row r="502" spans="1:10" x14ac:dyDescent="0.25">
      <c r="A502" t="s">
        <v>1023</v>
      </c>
      <c r="B502" t="s">
        <v>981</v>
      </c>
      <c r="C502" t="s">
        <v>1024</v>
      </c>
      <c r="D502" s="2">
        <v>5.8825000000000003</v>
      </c>
      <c r="E502" s="2">
        <v>20</v>
      </c>
      <c r="F502" s="2">
        <v>1.2</v>
      </c>
      <c r="G502" s="2">
        <v>0.16669999999999999</v>
      </c>
      <c r="H502" s="2">
        <v>0.98040000000000005</v>
      </c>
      <c r="I502" s="2">
        <v>1.45</v>
      </c>
      <c r="J502" s="2">
        <v>4.9020999999999999</v>
      </c>
    </row>
    <row r="503" spans="1:10" x14ac:dyDescent="0.25">
      <c r="A503" t="s">
        <v>1025</v>
      </c>
      <c r="B503" t="s">
        <v>981</v>
      </c>
      <c r="C503" t="s">
        <v>1026</v>
      </c>
      <c r="D503" s="2">
        <v>2.5766</v>
      </c>
      <c r="E503" s="2">
        <v>32</v>
      </c>
      <c r="F503" s="2">
        <v>1.1499999999999999</v>
      </c>
      <c r="G503" s="2">
        <v>0.13039999999999999</v>
      </c>
      <c r="H503" s="2">
        <v>0.33610000000000001</v>
      </c>
      <c r="I503" s="2">
        <v>1.73</v>
      </c>
      <c r="J503" s="2">
        <v>2.2404999999999999</v>
      </c>
    </row>
    <row r="504" spans="1:10" x14ac:dyDescent="0.25">
      <c r="A504" t="s">
        <v>1027</v>
      </c>
      <c r="B504" t="s">
        <v>981</v>
      </c>
      <c r="C504" t="s">
        <v>1028</v>
      </c>
      <c r="D504" s="2">
        <v>5.8825000000000003</v>
      </c>
      <c r="E504" s="2">
        <v>0</v>
      </c>
      <c r="F504" s="2">
        <v>1.2</v>
      </c>
      <c r="G504" s="2">
        <v>0.16669999999999999</v>
      </c>
      <c r="H504" s="2">
        <v>0.98040000000000005</v>
      </c>
      <c r="I504" s="2">
        <v>3.77</v>
      </c>
      <c r="J504" s="2">
        <v>4.9020999999999999</v>
      </c>
    </row>
    <row r="505" spans="1:10" x14ac:dyDescent="0.25">
      <c r="A505" t="s">
        <v>1029</v>
      </c>
      <c r="B505" t="s">
        <v>981</v>
      </c>
      <c r="C505" t="s">
        <v>1030</v>
      </c>
      <c r="D505" s="2">
        <v>2.863</v>
      </c>
      <c r="E505" s="2">
        <v>5</v>
      </c>
      <c r="F505" s="2">
        <v>1.1499999999999999</v>
      </c>
      <c r="G505" s="2">
        <v>0.13039999999999999</v>
      </c>
      <c r="H505" s="2">
        <v>0.37340000000000001</v>
      </c>
      <c r="I505" s="2">
        <v>2.4895999999999998</v>
      </c>
      <c r="J505" s="2">
        <v>2.4895999999999998</v>
      </c>
    </row>
    <row r="506" spans="1:10" x14ac:dyDescent="0.25">
      <c r="A506" t="s">
        <v>1031</v>
      </c>
      <c r="B506" t="s">
        <v>981</v>
      </c>
      <c r="C506" t="s">
        <v>1032</v>
      </c>
      <c r="D506" s="2">
        <v>2.6153</v>
      </c>
      <c r="E506" s="2">
        <v>40</v>
      </c>
      <c r="F506" s="2">
        <v>1.1499999999999999</v>
      </c>
      <c r="G506" s="2">
        <v>0.13039999999999999</v>
      </c>
      <c r="H506" s="2">
        <v>0.34110000000000001</v>
      </c>
      <c r="I506" s="2">
        <v>1.379</v>
      </c>
      <c r="J506" s="2">
        <v>2.2742</v>
      </c>
    </row>
    <row r="507" spans="1:10" x14ac:dyDescent="0.25">
      <c r="A507" t="s">
        <v>1033</v>
      </c>
      <c r="B507" t="s">
        <v>981</v>
      </c>
      <c r="C507" t="s">
        <v>1034</v>
      </c>
      <c r="D507" s="2">
        <v>2.9016000000000002</v>
      </c>
      <c r="E507" s="2">
        <v>60</v>
      </c>
      <c r="F507" s="2">
        <v>1.2</v>
      </c>
      <c r="G507" s="2">
        <v>0.16669999999999999</v>
      </c>
      <c r="H507" s="2">
        <v>0.48359999999999997</v>
      </c>
      <c r="I507" s="2">
        <v>2.4180000000000001</v>
      </c>
      <c r="J507" s="2">
        <v>2.4895999999999998</v>
      </c>
    </row>
    <row r="508" spans="1:10" x14ac:dyDescent="0.25">
      <c r="A508" t="s">
        <v>1035</v>
      </c>
      <c r="B508" t="s">
        <v>981</v>
      </c>
      <c r="C508" t="s">
        <v>1036</v>
      </c>
      <c r="D508" s="2">
        <v>2.7109000000000001</v>
      </c>
      <c r="E508" s="2">
        <v>33</v>
      </c>
      <c r="F508" s="2">
        <v>1.2</v>
      </c>
      <c r="G508" s="2">
        <v>0.16669999999999999</v>
      </c>
      <c r="H508" s="2">
        <v>0.45179999999999998</v>
      </c>
      <c r="I508" s="2">
        <v>2.2591000000000001</v>
      </c>
      <c r="J508" s="2">
        <v>2.3260000000000001</v>
      </c>
    </row>
    <row r="509" spans="1:10" x14ac:dyDescent="0.25">
      <c r="A509" t="s">
        <v>1037</v>
      </c>
      <c r="B509" t="s">
        <v>981</v>
      </c>
      <c r="C509" t="s">
        <v>1038</v>
      </c>
      <c r="D509" s="2">
        <v>6.7679</v>
      </c>
      <c r="E509" s="2">
        <v>0</v>
      </c>
      <c r="F509" s="2">
        <v>1.1499999999999999</v>
      </c>
      <c r="G509" s="2">
        <v>0.13039999999999999</v>
      </c>
      <c r="H509" s="2">
        <v>0.88280000000000003</v>
      </c>
      <c r="I509" s="2">
        <v>5.03</v>
      </c>
      <c r="J509" s="2">
        <v>5.8851000000000004</v>
      </c>
    </row>
    <row r="510" spans="1:10" x14ac:dyDescent="0.25">
      <c r="A510" t="s">
        <v>1039</v>
      </c>
      <c r="B510" t="s">
        <v>981</v>
      </c>
      <c r="C510" t="s">
        <v>1040</v>
      </c>
      <c r="D510" s="2">
        <v>16.98</v>
      </c>
      <c r="E510" s="2">
        <v>0</v>
      </c>
      <c r="F510" s="2">
        <v>1.2</v>
      </c>
      <c r="G510" s="2">
        <v>0.16669999999999999</v>
      </c>
      <c r="H510" s="2">
        <v>2.83</v>
      </c>
      <c r="I510" s="2">
        <v>14.15</v>
      </c>
      <c r="J510" s="2">
        <v>14.15</v>
      </c>
    </row>
    <row r="511" spans="1:10" x14ac:dyDescent="0.25">
      <c r="A511" t="s">
        <v>1041</v>
      </c>
      <c r="B511" t="s">
        <v>1042</v>
      </c>
      <c r="C511" t="s">
        <v>1043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</row>
    <row r="512" spans="1:10" x14ac:dyDescent="0.25">
      <c r="A512" t="s">
        <v>1044</v>
      </c>
      <c r="B512" t="s">
        <v>1042</v>
      </c>
      <c r="C512" t="s">
        <v>1045</v>
      </c>
      <c r="D512" s="2">
        <v>14.95</v>
      </c>
      <c r="E512" s="2">
        <v>0</v>
      </c>
      <c r="F512" s="2">
        <v>1.1499999999999999</v>
      </c>
      <c r="G512" s="2">
        <v>0.13039999999999999</v>
      </c>
      <c r="H512" s="2">
        <v>1.95</v>
      </c>
      <c r="I512" s="2">
        <v>0</v>
      </c>
      <c r="J512" s="2">
        <v>13</v>
      </c>
    </row>
    <row r="513" spans="1:10" x14ac:dyDescent="0.25">
      <c r="A513" t="s">
        <v>1046</v>
      </c>
      <c r="B513" t="s">
        <v>1042</v>
      </c>
      <c r="C513" t="s">
        <v>1047</v>
      </c>
      <c r="D513" s="2">
        <v>29.324999999999999</v>
      </c>
      <c r="E513" s="2">
        <v>3</v>
      </c>
      <c r="F513" s="2">
        <v>1.1499999999999999</v>
      </c>
      <c r="G513" s="2">
        <v>0.13039999999999999</v>
      </c>
      <c r="H513" s="2">
        <v>3.8250000000000002</v>
      </c>
      <c r="I513" s="2">
        <v>23.54</v>
      </c>
      <c r="J513" s="2">
        <v>25.5</v>
      </c>
    </row>
    <row r="514" spans="1:10" x14ac:dyDescent="0.25">
      <c r="A514" t="s">
        <v>1048</v>
      </c>
      <c r="B514" t="s">
        <v>1042</v>
      </c>
      <c r="C514" t="s">
        <v>1049</v>
      </c>
      <c r="D514" s="2">
        <v>29.324999999999999</v>
      </c>
      <c r="E514" s="2">
        <v>3</v>
      </c>
      <c r="F514" s="2">
        <v>1.1499999999999999</v>
      </c>
      <c r="G514" s="2">
        <v>0.13039999999999999</v>
      </c>
      <c r="H514" s="2">
        <v>3.8250000000000002</v>
      </c>
      <c r="I514" s="2">
        <v>23.54</v>
      </c>
      <c r="J514" s="2">
        <v>25.5</v>
      </c>
    </row>
    <row r="515" spans="1:10" x14ac:dyDescent="0.25">
      <c r="A515" t="s">
        <v>1050</v>
      </c>
      <c r="B515" t="s">
        <v>1042</v>
      </c>
      <c r="C515" t="s">
        <v>1051</v>
      </c>
      <c r="D515" s="2">
        <v>12.3855</v>
      </c>
      <c r="E515" s="2">
        <v>1</v>
      </c>
      <c r="F515" s="2">
        <v>1.1499999999999999</v>
      </c>
      <c r="G515" s="2">
        <v>0.13039999999999999</v>
      </c>
      <c r="H515" s="2">
        <v>1.6154999999999999</v>
      </c>
      <c r="I515" s="2">
        <v>9.94</v>
      </c>
      <c r="J515" s="2">
        <v>10.77</v>
      </c>
    </row>
    <row r="516" spans="1:10" x14ac:dyDescent="0.25">
      <c r="A516" t="s">
        <v>1052</v>
      </c>
      <c r="B516" t="s">
        <v>1042</v>
      </c>
      <c r="C516" t="s">
        <v>1053</v>
      </c>
      <c r="D516" s="2">
        <v>33.442</v>
      </c>
      <c r="E516" s="2">
        <v>1</v>
      </c>
      <c r="F516" s="2">
        <v>1.1499999999999999</v>
      </c>
      <c r="G516" s="2">
        <v>0.13039999999999999</v>
      </c>
      <c r="H516" s="2">
        <v>4.3620000000000001</v>
      </c>
      <c r="I516" s="2">
        <v>26.85</v>
      </c>
      <c r="J516" s="2">
        <v>29.08</v>
      </c>
    </row>
    <row r="517" spans="1:10" x14ac:dyDescent="0.25">
      <c r="A517" t="s">
        <v>1054</v>
      </c>
      <c r="B517" t="s">
        <v>1055</v>
      </c>
      <c r="C517" t="s">
        <v>1056</v>
      </c>
      <c r="D517" s="2">
        <v>690.58199999999999</v>
      </c>
      <c r="E517" s="2">
        <v>0</v>
      </c>
      <c r="F517" s="2">
        <v>1.2</v>
      </c>
      <c r="G517" s="2">
        <v>0.16669999999999999</v>
      </c>
      <c r="H517" s="2">
        <v>115.09699999999999</v>
      </c>
      <c r="I517" s="2">
        <v>575.48500000000001</v>
      </c>
      <c r="J517" s="2">
        <v>575.48500000000001</v>
      </c>
    </row>
    <row r="518" spans="1:10" x14ac:dyDescent="0.25">
      <c r="A518" t="s">
        <v>1057</v>
      </c>
      <c r="B518" t="s">
        <v>1055</v>
      </c>
      <c r="C518" t="s">
        <v>1058</v>
      </c>
      <c r="D518" s="2">
        <v>51.914400000000001</v>
      </c>
      <c r="E518" s="2">
        <v>0</v>
      </c>
      <c r="F518" s="2">
        <v>1.2</v>
      </c>
      <c r="G518" s="2">
        <v>0.16669999999999999</v>
      </c>
      <c r="H518" s="2">
        <v>8.6524000000000001</v>
      </c>
      <c r="I518" s="2">
        <v>43.262</v>
      </c>
      <c r="J518" s="2">
        <v>0</v>
      </c>
    </row>
    <row r="519" spans="1:10" x14ac:dyDescent="0.25">
      <c r="A519" t="s">
        <v>1059</v>
      </c>
      <c r="B519" t="s">
        <v>1055</v>
      </c>
      <c r="C519" t="s">
        <v>1060</v>
      </c>
      <c r="D519" s="2">
        <v>359.82240000000002</v>
      </c>
      <c r="E519" s="2">
        <v>20</v>
      </c>
      <c r="F519" s="2">
        <v>1.1499999999999999</v>
      </c>
      <c r="G519" s="2">
        <v>0.13039999999999999</v>
      </c>
      <c r="H519" s="2">
        <v>46.933399999999999</v>
      </c>
      <c r="I519" s="2">
        <v>298.60000000000002</v>
      </c>
      <c r="J519" s="2">
        <v>312.88900000000001</v>
      </c>
    </row>
    <row r="520" spans="1:10" x14ac:dyDescent="0.25">
      <c r="A520" t="s">
        <v>1061</v>
      </c>
      <c r="B520" t="s">
        <v>1055</v>
      </c>
      <c r="C520" t="s">
        <v>1062</v>
      </c>
      <c r="D520" s="2">
        <v>717.13760000000002</v>
      </c>
      <c r="E520" s="2">
        <v>0</v>
      </c>
      <c r="F520" s="2">
        <v>1.2</v>
      </c>
      <c r="G520" s="2">
        <v>0.16669999999999999</v>
      </c>
      <c r="H520" s="2">
        <v>119.52290000000001</v>
      </c>
      <c r="I520" s="2">
        <v>459.6</v>
      </c>
      <c r="J520" s="2">
        <v>597.61469999999997</v>
      </c>
    </row>
    <row r="521" spans="1:10" x14ac:dyDescent="0.25">
      <c r="A521" t="s">
        <v>1063</v>
      </c>
      <c r="B521" t="s">
        <v>1055</v>
      </c>
      <c r="C521" t="s">
        <v>1064</v>
      </c>
      <c r="D521" s="2">
        <v>512.21</v>
      </c>
      <c r="E521" s="2">
        <v>5</v>
      </c>
      <c r="F521" s="2">
        <v>1.1499999999999999</v>
      </c>
      <c r="G521" s="2">
        <v>0.13039999999999999</v>
      </c>
      <c r="H521" s="2">
        <v>66.81</v>
      </c>
      <c r="I521" s="2">
        <v>385.78</v>
      </c>
      <c r="J521" s="2">
        <v>425</v>
      </c>
    </row>
    <row r="522" spans="1:10" x14ac:dyDescent="0.25">
      <c r="A522" t="s">
        <v>1065</v>
      </c>
      <c r="B522" t="s">
        <v>1055</v>
      </c>
      <c r="C522" t="s">
        <v>1066</v>
      </c>
      <c r="D522" s="2">
        <v>83.842799999999997</v>
      </c>
      <c r="E522" s="2">
        <v>0</v>
      </c>
      <c r="F522" s="2">
        <v>1.2</v>
      </c>
      <c r="G522" s="2">
        <v>0.16669999999999999</v>
      </c>
      <c r="H522" s="2">
        <v>13.973800000000001</v>
      </c>
      <c r="I522" s="2">
        <v>41.565100000000001</v>
      </c>
      <c r="J522" s="2">
        <v>0</v>
      </c>
    </row>
    <row r="523" spans="1:10" x14ac:dyDescent="0.25">
      <c r="A523" t="s">
        <v>1067</v>
      </c>
      <c r="B523" t="s">
        <v>1055</v>
      </c>
      <c r="C523" t="s">
        <v>1068</v>
      </c>
      <c r="D523" s="2">
        <v>70.268900000000002</v>
      </c>
      <c r="E523" s="2">
        <v>9</v>
      </c>
      <c r="F523" s="2">
        <v>1.2</v>
      </c>
      <c r="G523" s="2">
        <v>0.16669999999999999</v>
      </c>
      <c r="H523" s="2">
        <v>11.711499999999999</v>
      </c>
      <c r="I523" s="2">
        <v>45.32</v>
      </c>
      <c r="J523" s="2">
        <v>58.557400000000001</v>
      </c>
    </row>
    <row r="524" spans="1:10" x14ac:dyDescent="0.25">
      <c r="A524" t="s">
        <v>1069</v>
      </c>
      <c r="B524" t="s">
        <v>1070</v>
      </c>
      <c r="C524" t="s">
        <v>1071</v>
      </c>
      <c r="D524" s="2">
        <v>0.48</v>
      </c>
      <c r="E524" s="2">
        <v>0</v>
      </c>
      <c r="F524" s="2">
        <v>1.2</v>
      </c>
      <c r="G524" s="2">
        <v>0.16669999999999999</v>
      </c>
      <c r="H524" s="2">
        <v>0.08</v>
      </c>
      <c r="I524" s="2">
        <v>0.4</v>
      </c>
      <c r="J524" s="2">
        <v>0</v>
      </c>
    </row>
    <row r="525" spans="1:10" x14ac:dyDescent="0.25">
      <c r="A525" t="s">
        <v>1072</v>
      </c>
      <c r="B525" t="s">
        <v>43</v>
      </c>
      <c r="C525" t="s">
        <v>1073</v>
      </c>
      <c r="D525" s="2">
        <v>29.796500000000002</v>
      </c>
      <c r="E525" s="2">
        <v>0</v>
      </c>
      <c r="F525" s="2">
        <v>1.1499999999999999</v>
      </c>
      <c r="G525" s="2">
        <v>0.13039999999999999</v>
      </c>
      <c r="H525" s="2">
        <v>3.8864999999999998</v>
      </c>
      <c r="I525" s="2">
        <v>25.91</v>
      </c>
      <c r="J525" s="2">
        <v>25.91</v>
      </c>
    </row>
    <row r="526" spans="1:10" x14ac:dyDescent="0.25">
      <c r="A526" t="s">
        <v>1074</v>
      </c>
      <c r="B526" t="s">
        <v>1075</v>
      </c>
      <c r="C526" t="s">
        <v>1076</v>
      </c>
      <c r="D526" s="2">
        <v>0.35980000000000001</v>
      </c>
      <c r="E526" s="2">
        <v>8037</v>
      </c>
      <c r="F526" s="2">
        <v>1.1499999999999999</v>
      </c>
      <c r="G526" s="2">
        <v>0.13039999999999999</v>
      </c>
      <c r="H526" s="2">
        <v>4.6899999999999997E-2</v>
      </c>
      <c r="I526" s="2">
        <v>0.27010000000000001</v>
      </c>
      <c r="J526" s="2">
        <v>0.31290000000000001</v>
      </c>
    </row>
    <row r="527" spans="1:10" x14ac:dyDescent="0.25">
      <c r="A527" t="s">
        <v>1077</v>
      </c>
      <c r="B527" t="s">
        <v>1075</v>
      </c>
      <c r="C527" t="s">
        <v>1078</v>
      </c>
      <c r="D527" s="2">
        <v>0.51639999999999997</v>
      </c>
      <c r="E527" s="2">
        <v>70</v>
      </c>
      <c r="F527" s="2">
        <v>1.1499999999999999</v>
      </c>
      <c r="G527" s="2">
        <v>0.1305</v>
      </c>
      <c r="H527" s="2">
        <v>6.7400000000000002E-2</v>
      </c>
      <c r="I527" s="2">
        <v>0.44900000000000001</v>
      </c>
      <c r="J527" s="2">
        <v>0.44900000000000001</v>
      </c>
    </row>
    <row r="528" spans="1:10" x14ac:dyDescent="0.25">
      <c r="A528" t="s">
        <v>1079</v>
      </c>
      <c r="B528" t="s">
        <v>1075</v>
      </c>
      <c r="C528" t="s">
        <v>1080</v>
      </c>
      <c r="D528" s="2">
        <v>0.67049999999999998</v>
      </c>
      <c r="E528" s="2">
        <v>0</v>
      </c>
      <c r="F528" s="2">
        <v>1.1499999999999999</v>
      </c>
      <c r="G528" s="2">
        <v>0.1305</v>
      </c>
      <c r="H528" s="2">
        <v>8.7499999999999994E-2</v>
      </c>
      <c r="I528" s="2">
        <v>0.57609999999999995</v>
      </c>
      <c r="J528" s="2">
        <v>0.58299999999999996</v>
      </c>
    </row>
    <row r="529" spans="1:10" x14ac:dyDescent="0.25">
      <c r="A529" t="s">
        <v>1081</v>
      </c>
      <c r="B529" t="s">
        <v>1075</v>
      </c>
      <c r="C529" t="s">
        <v>1082</v>
      </c>
      <c r="D529" s="2">
        <v>0.75729999999999997</v>
      </c>
      <c r="E529" s="2">
        <v>3018</v>
      </c>
      <c r="F529" s="2">
        <v>1.1499999999999999</v>
      </c>
      <c r="G529" s="2">
        <v>0.1305</v>
      </c>
      <c r="H529" s="2">
        <v>9.8799999999999999E-2</v>
      </c>
      <c r="I529" s="2">
        <v>0.56599999999999995</v>
      </c>
      <c r="J529" s="2">
        <v>0.65849999999999997</v>
      </c>
    </row>
    <row r="530" spans="1:10" x14ac:dyDescent="0.25">
      <c r="A530" t="s">
        <v>1083</v>
      </c>
      <c r="B530" t="s">
        <v>1075</v>
      </c>
      <c r="C530" t="s">
        <v>1084</v>
      </c>
      <c r="D530" s="2">
        <v>0.77510000000000001</v>
      </c>
      <c r="E530" s="2">
        <v>1971</v>
      </c>
      <c r="F530" s="2">
        <v>1.1499999999999999</v>
      </c>
      <c r="G530" s="2">
        <v>0.13039999999999999</v>
      </c>
      <c r="H530" s="2">
        <v>0.1011</v>
      </c>
      <c r="I530" s="2">
        <v>0.56010000000000004</v>
      </c>
      <c r="J530" s="2">
        <v>0.67400000000000004</v>
      </c>
    </row>
    <row r="531" spans="1:10" x14ac:dyDescent="0.25">
      <c r="A531" t="s">
        <v>1085</v>
      </c>
      <c r="B531" t="s">
        <v>1075</v>
      </c>
      <c r="C531" t="s">
        <v>1086</v>
      </c>
      <c r="D531" s="2">
        <v>0.70579999999999998</v>
      </c>
      <c r="E531" s="2">
        <v>422</v>
      </c>
      <c r="F531" s="2">
        <v>1.1499999999999999</v>
      </c>
      <c r="G531" s="2">
        <v>0.1305</v>
      </c>
      <c r="H531" s="2">
        <v>9.2100000000000001E-2</v>
      </c>
      <c r="I531" s="2">
        <v>0.49790000000000001</v>
      </c>
      <c r="J531" s="2">
        <v>0.61370000000000002</v>
      </c>
    </row>
    <row r="532" spans="1:10" x14ac:dyDescent="0.25">
      <c r="A532" t="s">
        <v>1087</v>
      </c>
      <c r="B532" t="s">
        <v>1075</v>
      </c>
      <c r="C532" t="s">
        <v>1088</v>
      </c>
      <c r="D532" s="2">
        <v>1.056</v>
      </c>
      <c r="E532" s="2">
        <v>77</v>
      </c>
      <c r="F532" s="2">
        <v>1.2</v>
      </c>
      <c r="G532" s="2">
        <v>0.16669999999999999</v>
      </c>
      <c r="H532" s="2">
        <v>0.17599999999999999</v>
      </c>
      <c r="I532" s="2">
        <v>0.88</v>
      </c>
      <c r="J532" s="2">
        <v>0.88</v>
      </c>
    </row>
    <row r="533" spans="1:10" x14ac:dyDescent="0.25">
      <c r="A533" t="s">
        <v>1089</v>
      </c>
      <c r="B533" t="s">
        <v>1075</v>
      </c>
      <c r="C533" t="s">
        <v>1090</v>
      </c>
      <c r="D533" s="2">
        <v>0.82799999999999996</v>
      </c>
      <c r="E533" s="2">
        <v>500</v>
      </c>
      <c r="F533" s="2">
        <v>1.1499999999999999</v>
      </c>
      <c r="G533" s="2">
        <v>0.13039999999999999</v>
      </c>
      <c r="H533" s="2">
        <v>0.108</v>
      </c>
      <c r="I533" s="2">
        <v>0.621</v>
      </c>
      <c r="J533" s="2">
        <v>0.72</v>
      </c>
    </row>
    <row r="534" spans="1:10" x14ac:dyDescent="0.25">
      <c r="A534" t="s">
        <v>1091</v>
      </c>
      <c r="B534" t="s">
        <v>1075</v>
      </c>
      <c r="C534" t="s">
        <v>1092</v>
      </c>
      <c r="D534" s="2">
        <v>0.83379999999999999</v>
      </c>
      <c r="E534" s="2">
        <v>230</v>
      </c>
      <c r="F534" s="2">
        <v>1.1499999999999999</v>
      </c>
      <c r="G534" s="2">
        <v>0.1305</v>
      </c>
      <c r="H534" s="2">
        <v>0.10879999999999999</v>
      </c>
      <c r="I534" s="2">
        <v>0.72499999999999998</v>
      </c>
      <c r="J534" s="2">
        <v>0.72499999999999998</v>
      </c>
    </row>
    <row r="535" spans="1:10" x14ac:dyDescent="0.25">
      <c r="A535" t="s">
        <v>1093</v>
      </c>
      <c r="B535" t="s">
        <v>1075</v>
      </c>
      <c r="C535" t="s">
        <v>1094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</row>
    <row r="536" spans="1:10" x14ac:dyDescent="0.25">
      <c r="A536" t="s">
        <v>1095</v>
      </c>
      <c r="B536" t="s">
        <v>1075</v>
      </c>
      <c r="C536" t="s">
        <v>1096</v>
      </c>
      <c r="D536" s="2">
        <v>0.12959999999999999</v>
      </c>
      <c r="E536" s="2">
        <v>0</v>
      </c>
      <c r="F536" s="2">
        <v>1.1499999999999999</v>
      </c>
      <c r="G536" s="2">
        <v>0.13039999999999999</v>
      </c>
      <c r="H536" s="2">
        <v>1.6899999999999998E-2</v>
      </c>
      <c r="I536" s="2">
        <v>0.11</v>
      </c>
      <c r="J536" s="2">
        <v>0.11269999999999999</v>
      </c>
    </row>
    <row r="537" spans="1:10" x14ac:dyDescent="0.25">
      <c r="A537" t="s">
        <v>1097</v>
      </c>
      <c r="B537" t="s">
        <v>1075</v>
      </c>
      <c r="C537" t="s">
        <v>1098</v>
      </c>
      <c r="D537" s="2">
        <v>0.10970000000000001</v>
      </c>
      <c r="E537" s="2">
        <v>163</v>
      </c>
      <c r="F537" s="2">
        <v>1.1499999999999999</v>
      </c>
      <c r="G537" s="2">
        <v>0.13039999999999999</v>
      </c>
      <c r="H537" s="2">
        <v>1.43E-2</v>
      </c>
      <c r="I537" s="2">
        <v>0.10539999999999999</v>
      </c>
      <c r="J537" s="2">
        <v>9.5399999999999999E-2</v>
      </c>
    </row>
    <row r="538" spans="1:10" x14ac:dyDescent="0.25">
      <c r="A538" t="s">
        <v>1099</v>
      </c>
      <c r="B538" t="s">
        <v>1075</v>
      </c>
      <c r="C538" t="s">
        <v>1100</v>
      </c>
      <c r="D538" s="2">
        <v>0.17050000000000001</v>
      </c>
      <c r="E538" s="2">
        <v>134</v>
      </c>
      <c r="F538" s="2">
        <v>1.1499999999999999</v>
      </c>
      <c r="G538" s="2">
        <v>0.13020000000000001</v>
      </c>
      <c r="H538" s="2">
        <v>2.2200000000000001E-2</v>
      </c>
      <c r="I538" s="2">
        <v>0.15590000000000001</v>
      </c>
      <c r="J538" s="2">
        <v>0.14829999999999999</v>
      </c>
    </row>
    <row r="539" spans="1:10" x14ac:dyDescent="0.25">
      <c r="A539" t="s">
        <v>1101</v>
      </c>
      <c r="B539" t="s">
        <v>1075</v>
      </c>
      <c r="C539" t="s">
        <v>1102</v>
      </c>
      <c r="D539" s="2">
        <v>0.27600000000000002</v>
      </c>
      <c r="E539" s="2">
        <v>500</v>
      </c>
      <c r="F539" s="2">
        <v>1.1499999999999999</v>
      </c>
      <c r="G539" s="2">
        <v>0.13039999999999999</v>
      </c>
      <c r="H539" s="2">
        <v>3.5999999999999997E-2</v>
      </c>
      <c r="I539" s="2">
        <v>0.17</v>
      </c>
      <c r="J539" s="2">
        <v>0.24</v>
      </c>
    </row>
    <row r="540" spans="1:10" x14ac:dyDescent="0.25">
      <c r="A540" t="s">
        <v>1103</v>
      </c>
      <c r="B540" t="s">
        <v>1104</v>
      </c>
      <c r="C540" t="s">
        <v>1105</v>
      </c>
      <c r="D540" s="2">
        <v>0.59199999999999997</v>
      </c>
      <c r="E540" s="2">
        <v>0</v>
      </c>
      <c r="F540" s="2">
        <v>1.3005</v>
      </c>
      <c r="G540" s="2">
        <v>0.2311</v>
      </c>
      <c r="H540" s="2">
        <v>0.1368</v>
      </c>
      <c r="I540" s="2">
        <v>0.41</v>
      </c>
      <c r="J540" s="2">
        <v>0</v>
      </c>
    </row>
    <row r="541" spans="1:10" x14ac:dyDescent="0.25">
      <c r="A541" t="s">
        <v>1106</v>
      </c>
      <c r="B541" t="s">
        <v>1104</v>
      </c>
      <c r="C541" t="s">
        <v>1107</v>
      </c>
      <c r="D541" s="2">
        <v>0.48359999999999997</v>
      </c>
      <c r="E541" s="2">
        <v>696</v>
      </c>
      <c r="F541" s="2">
        <v>1.1494</v>
      </c>
      <c r="G541" s="2">
        <v>0.13009999999999999</v>
      </c>
      <c r="H541" s="2">
        <v>6.2899999999999998E-2</v>
      </c>
      <c r="I541" s="2">
        <v>0.38229999999999997</v>
      </c>
      <c r="J541" s="2">
        <v>0.42070000000000002</v>
      </c>
    </row>
    <row r="542" spans="1:10" x14ac:dyDescent="0.25">
      <c r="A542" t="s">
        <v>1108</v>
      </c>
      <c r="B542" t="s">
        <v>1104</v>
      </c>
      <c r="C542" t="s">
        <v>1109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</row>
    <row r="543" spans="1:10" x14ac:dyDescent="0.25">
      <c r="A543" t="s">
        <v>1110</v>
      </c>
      <c r="B543" t="s">
        <v>1104</v>
      </c>
      <c r="C543" t="s">
        <v>1111</v>
      </c>
      <c r="D543" s="2">
        <v>1.1345000000000001</v>
      </c>
      <c r="E543" s="2">
        <v>0</v>
      </c>
      <c r="F543" s="2">
        <v>1.2</v>
      </c>
      <c r="G543" s="2">
        <v>0.16669999999999999</v>
      </c>
      <c r="H543" s="2">
        <v>0.18909999999999999</v>
      </c>
      <c r="I543" s="2">
        <v>0.94540000000000002</v>
      </c>
      <c r="J543" s="2">
        <v>0</v>
      </c>
    </row>
    <row r="544" spans="1:10" x14ac:dyDescent="0.25">
      <c r="A544" t="s">
        <v>1112</v>
      </c>
      <c r="B544" t="s">
        <v>1104</v>
      </c>
      <c r="C544" t="s">
        <v>1113</v>
      </c>
      <c r="D544" s="2">
        <v>0.4839</v>
      </c>
      <c r="E544" s="2">
        <v>1718</v>
      </c>
      <c r="F544" s="2">
        <v>1.1499999999999999</v>
      </c>
      <c r="G544" s="2">
        <v>0.13039999999999999</v>
      </c>
      <c r="H544" s="2">
        <v>6.3100000000000003E-2</v>
      </c>
      <c r="I544" s="2">
        <v>0.21629999999999999</v>
      </c>
      <c r="J544" s="2">
        <v>0.42080000000000001</v>
      </c>
    </row>
    <row r="545" spans="1:10" x14ac:dyDescent="0.25">
      <c r="A545" t="s">
        <v>1114</v>
      </c>
      <c r="B545" t="s">
        <v>1104</v>
      </c>
      <c r="C545" t="s">
        <v>1115</v>
      </c>
      <c r="D545" s="2">
        <v>2.2827999999999999</v>
      </c>
      <c r="E545" s="2">
        <v>193</v>
      </c>
      <c r="F545" s="2">
        <v>1.1499999999999999</v>
      </c>
      <c r="G545" s="2">
        <v>0.1305</v>
      </c>
      <c r="H545" s="2">
        <v>0.29780000000000001</v>
      </c>
      <c r="I545" s="2">
        <v>1.8318000000000001</v>
      </c>
      <c r="J545" s="2">
        <v>1.9850000000000001</v>
      </c>
    </row>
    <row r="546" spans="1:10" x14ac:dyDescent="0.25">
      <c r="A546" t="s">
        <v>1116</v>
      </c>
      <c r="B546" t="s">
        <v>1104</v>
      </c>
      <c r="C546" t="s">
        <v>1117</v>
      </c>
      <c r="D546" s="2">
        <v>1.2649999999999999</v>
      </c>
      <c r="E546" s="2">
        <v>0</v>
      </c>
      <c r="F546" s="2">
        <v>1.1499999999999999</v>
      </c>
      <c r="G546" s="2">
        <v>0.13039999999999999</v>
      </c>
      <c r="H546" s="2">
        <v>0.16500000000000001</v>
      </c>
      <c r="I546" s="2">
        <v>1.1000000000000001</v>
      </c>
      <c r="J546" s="2">
        <v>1.1000000000000001</v>
      </c>
    </row>
    <row r="547" spans="1:10" x14ac:dyDescent="0.25">
      <c r="A547" t="s">
        <v>1118</v>
      </c>
      <c r="B547" t="s">
        <v>1104</v>
      </c>
      <c r="C547" t="s">
        <v>1119</v>
      </c>
      <c r="D547" s="2">
        <v>2.3321999999999998</v>
      </c>
      <c r="E547" s="2">
        <v>44</v>
      </c>
      <c r="F547" s="2">
        <v>1.1499999999999999</v>
      </c>
      <c r="G547" s="2">
        <v>0.13039999999999999</v>
      </c>
      <c r="H547" s="2">
        <v>0.30420000000000003</v>
      </c>
      <c r="I547" s="2">
        <v>2.028</v>
      </c>
      <c r="J547" s="2">
        <v>2.028</v>
      </c>
    </row>
    <row r="548" spans="1:10" x14ac:dyDescent="0.25">
      <c r="A548" t="s">
        <v>1120</v>
      </c>
      <c r="B548" t="s">
        <v>1104</v>
      </c>
      <c r="C548" t="s">
        <v>1121</v>
      </c>
      <c r="D548" s="2">
        <v>1.8922000000000001</v>
      </c>
      <c r="E548" s="2">
        <v>0</v>
      </c>
      <c r="F548" s="2">
        <v>1.2</v>
      </c>
      <c r="G548" s="2">
        <v>0.16669999999999999</v>
      </c>
      <c r="H548" s="2">
        <v>0.31540000000000001</v>
      </c>
      <c r="I548" s="2">
        <v>1.5768</v>
      </c>
      <c r="J548" s="2">
        <v>0</v>
      </c>
    </row>
    <row r="549" spans="1:10" x14ac:dyDescent="0.25">
      <c r="A549" t="s">
        <v>1122</v>
      </c>
      <c r="B549" t="s">
        <v>1104</v>
      </c>
      <c r="C549" t="s">
        <v>1123</v>
      </c>
      <c r="D549" s="2">
        <v>0.5</v>
      </c>
      <c r="E549" s="2">
        <v>0</v>
      </c>
      <c r="F549" s="2">
        <v>1.1499999999999999</v>
      </c>
      <c r="G549" s="2">
        <v>0.13039999999999999</v>
      </c>
      <c r="H549" s="2">
        <v>6.5199999999999994E-2</v>
      </c>
      <c r="I549" s="2">
        <v>0.43480000000000002</v>
      </c>
      <c r="J549" s="2">
        <v>0.43480000000000002</v>
      </c>
    </row>
    <row r="550" spans="1:10" x14ac:dyDescent="0.25">
      <c r="A550" t="s">
        <v>1124</v>
      </c>
      <c r="B550" t="s">
        <v>1104</v>
      </c>
      <c r="C550" t="s">
        <v>1125</v>
      </c>
      <c r="D550" s="2">
        <v>6</v>
      </c>
      <c r="E550" s="2">
        <v>0</v>
      </c>
      <c r="F550" s="2">
        <v>1.1499999999999999</v>
      </c>
      <c r="G550" s="2">
        <v>0.13039999999999999</v>
      </c>
      <c r="H550" s="2">
        <v>0.78259999999999996</v>
      </c>
      <c r="I550" s="2">
        <v>5.2173999999999996</v>
      </c>
      <c r="J550" s="2">
        <v>5.2173999999999996</v>
      </c>
    </row>
    <row r="551" spans="1:10" x14ac:dyDescent="0.25">
      <c r="A551" t="s">
        <v>1126</v>
      </c>
      <c r="B551" t="s">
        <v>1104</v>
      </c>
      <c r="C551" t="s">
        <v>1127</v>
      </c>
      <c r="D551" s="2">
        <v>0.90100000000000002</v>
      </c>
      <c r="E551" s="2">
        <v>180</v>
      </c>
      <c r="F551" s="2">
        <v>1.1499999999999999</v>
      </c>
      <c r="G551" s="2">
        <v>0.13039999999999999</v>
      </c>
      <c r="H551" s="2">
        <v>0.11749999999999999</v>
      </c>
      <c r="I551" s="2">
        <v>0.68130000000000002</v>
      </c>
      <c r="J551" s="2">
        <v>0.78349999999999997</v>
      </c>
    </row>
    <row r="552" spans="1:10" x14ac:dyDescent="0.25">
      <c r="A552" t="s">
        <v>1128</v>
      </c>
      <c r="B552" t="s">
        <v>1104</v>
      </c>
      <c r="C552" t="s">
        <v>1129</v>
      </c>
      <c r="D552" s="2">
        <v>9.2964000000000002</v>
      </c>
      <c r="E552" s="2">
        <v>0</v>
      </c>
      <c r="F552" s="2">
        <v>1.2</v>
      </c>
      <c r="G552" s="2">
        <v>0.16669999999999999</v>
      </c>
      <c r="H552" s="2">
        <v>1.5494000000000001</v>
      </c>
      <c r="I552" s="2">
        <v>7.7469999999999999</v>
      </c>
      <c r="J552" s="2">
        <v>7.7469999999999999</v>
      </c>
    </row>
    <row r="553" spans="1:10" x14ac:dyDescent="0.25">
      <c r="A553" t="s">
        <v>1130</v>
      </c>
      <c r="B553" t="s">
        <v>1104</v>
      </c>
      <c r="C553" t="s">
        <v>1131</v>
      </c>
      <c r="D553" s="2">
        <v>0.7</v>
      </c>
      <c r="E553" s="2">
        <v>0</v>
      </c>
      <c r="F553" s="2">
        <v>1.1499999999999999</v>
      </c>
      <c r="G553" s="2">
        <v>0.13039999999999999</v>
      </c>
      <c r="H553" s="2">
        <v>9.1300000000000006E-2</v>
      </c>
      <c r="I553" s="2">
        <v>0.60870000000000002</v>
      </c>
      <c r="J553" s="2">
        <v>0.60870000000000002</v>
      </c>
    </row>
    <row r="554" spans="1:10" x14ac:dyDescent="0.25">
      <c r="A554" t="s">
        <v>1132</v>
      </c>
      <c r="B554" t="s">
        <v>1104</v>
      </c>
      <c r="C554" t="s">
        <v>1133</v>
      </c>
      <c r="D554" s="2">
        <v>1.2156</v>
      </c>
      <c r="E554" s="2">
        <v>600</v>
      </c>
      <c r="F554" s="2">
        <v>1.1499999999999999</v>
      </c>
      <c r="G554" s="2">
        <v>0.1305</v>
      </c>
      <c r="H554" s="2">
        <v>0.15859999999999999</v>
      </c>
      <c r="I554" s="2">
        <v>0.91830000000000001</v>
      </c>
      <c r="J554" s="2">
        <v>1.0569999999999999</v>
      </c>
    </row>
    <row r="555" spans="1:10" x14ac:dyDescent="0.25">
      <c r="A555" t="s">
        <v>1134</v>
      </c>
      <c r="B555" t="s">
        <v>1104</v>
      </c>
      <c r="C555" t="s">
        <v>1135</v>
      </c>
      <c r="D555" s="2">
        <v>3.9699999999999999E-2</v>
      </c>
      <c r="E555" s="2">
        <v>0</v>
      </c>
      <c r="F555" s="2">
        <v>1.2</v>
      </c>
      <c r="G555" s="2">
        <v>0.16619999999999999</v>
      </c>
      <c r="H555" s="2">
        <v>6.6E-3</v>
      </c>
      <c r="I555" s="2">
        <v>3.3099999999999997E-2</v>
      </c>
      <c r="J555" s="2">
        <v>3.9699999999999999E-2</v>
      </c>
    </row>
    <row r="556" spans="1:10" x14ac:dyDescent="0.25">
      <c r="A556" t="s">
        <v>1136</v>
      </c>
      <c r="B556" t="s">
        <v>1104</v>
      </c>
      <c r="C556" t="s">
        <v>1137</v>
      </c>
      <c r="D556" s="2">
        <v>3.9176000000000002</v>
      </c>
      <c r="E556" s="2">
        <v>505</v>
      </c>
      <c r="F556" s="2">
        <v>1.1499999999999999</v>
      </c>
      <c r="G556" s="2">
        <v>0.13039999999999999</v>
      </c>
      <c r="H556" s="2">
        <v>0.51100000000000001</v>
      </c>
      <c r="I556" s="2">
        <v>3.4066000000000001</v>
      </c>
      <c r="J556" s="2">
        <v>3.4066000000000001</v>
      </c>
    </row>
    <row r="557" spans="1:10" x14ac:dyDescent="0.25">
      <c r="A557" t="s">
        <v>1138</v>
      </c>
      <c r="B557" t="s">
        <v>1104</v>
      </c>
      <c r="C557" t="s">
        <v>1139</v>
      </c>
      <c r="D557" s="2">
        <v>0.23</v>
      </c>
      <c r="E557" s="2">
        <v>22483</v>
      </c>
      <c r="F557" s="2">
        <v>1.1499999999999999</v>
      </c>
      <c r="G557" s="2">
        <v>0.13039999999999999</v>
      </c>
      <c r="H557" s="2">
        <v>0.03</v>
      </c>
      <c r="I557" s="2">
        <v>0.2</v>
      </c>
      <c r="J557" s="2">
        <v>0.2</v>
      </c>
    </row>
    <row r="558" spans="1:10" x14ac:dyDescent="0.25">
      <c r="A558" t="s">
        <v>1140</v>
      </c>
      <c r="B558" t="s">
        <v>1104</v>
      </c>
      <c r="C558" t="s">
        <v>1141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</row>
    <row r="559" spans="1:10" x14ac:dyDescent="0.25">
      <c r="A559" t="s">
        <v>1142</v>
      </c>
      <c r="B559" t="s">
        <v>1104</v>
      </c>
      <c r="C559" t="s">
        <v>1143</v>
      </c>
      <c r="D559" s="2">
        <v>2.4441999999999999</v>
      </c>
      <c r="E559" s="2">
        <v>4652</v>
      </c>
      <c r="F559" s="2">
        <v>1.1499999999999999</v>
      </c>
      <c r="G559" s="2">
        <v>0.13039999999999999</v>
      </c>
      <c r="H559" s="2">
        <v>0.31879999999999997</v>
      </c>
      <c r="I559" s="2">
        <v>2.1254</v>
      </c>
      <c r="J559" s="2">
        <v>2.1254</v>
      </c>
    </row>
    <row r="560" spans="1:10" x14ac:dyDescent="0.25">
      <c r="A560" t="s">
        <v>1144</v>
      </c>
      <c r="B560" t="s">
        <v>1104</v>
      </c>
      <c r="C560" t="s">
        <v>1145</v>
      </c>
      <c r="D560" s="2">
        <v>15.822900000000001</v>
      </c>
      <c r="E560" s="2">
        <v>2262</v>
      </c>
      <c r="F560" s="2">
        <v>1.1499999999999999</v>
      </c>
      <c r="G560" s="2">
        <v>0.13039999999999999</v>
      </c>
      <c r="H560" s="2">
        <v>2.0638999999999998</v>
      </c>
      <c r="I560" s="2">
        <v>10.7597</v>
      </c>
      <c r="J560" s="2">
        <v>13.759</v>
      </c>
    </row>
    <row r="561" spans="1:10" x14ac:dyDescent="0.25">
      <c r="A561" t="s">
        <v>1146</v>
      </c>
      <c r="B561" t="s">
        <v>1104</v>
      </c>
      <c r="C561" t="s">
        <v>1147</v>
      </c>
      <c r="D561" s="2">
        <v>0.67849999999999999</v>
      </c>
      <c r="E561" s="2">
        <v>4945</v>
      </c>
      <c r="F561" s="2">
        <v>1.1499999999999999</v>
      </c>
      <c r="G561" s="2">
        <v>0.13039999999999999</v>
      </c>
      <c r="H561" s="2">
        <v>8.8499999999999995E-2</v>
      </c>
      <c r="I561" s="2">
        <v>0.36359999999999998</v>
      </c>
      <c r="J561" s="2">
        <v>0.59</v>
      </c>
    </row>
    <row r="562" spans="1:10" x14ac:dyDescent="0.25">
      <c r="A562" t="s">
        <v>1148</v>
      </c>
      <c r="B562" t="s">
        <v>1104</v>
      </c>
      <c r="C562" t="s">
        <v>1149</v>
      </c>
      <c r="D562" s="2">
        <v>1.2938000000000001</v>
      </c>
      <c r="E562" s="2">
        <v>753</v>
      </c>
      <c r="F562" s="2">
        <v>1.1499999999999999</v>
      </c>
      <c r="G562" s="2">
        <v>0.1305</v>
      </c>
      <c r="H562" s="2">
        <v>0.16880000000000001</v>
      </c>
      <c r="I562" s="2">
        <v>1.0840000000000001</v>
      </c>
      <c r="J562" s="2">
        <v>1.125</v>
      </c>
    </row>
    <row r="563" spans="1:10" x14ac:dyDescent="0.25">
      <c r="A563" t="s">
        <v>1150</v>
      </c>
      <c r="B563" t="s">
        <v>1104</v>
      </c>
      <c r="C563" t="s">
        <v>1151</v>
      </c>
      <c r="D563" s="2">
        <v>1.8305</v>
      </c>
      <c r="E563" s="2">
        <v>0</v>
      </c>
      <c r="F563" s="2">
        <v>1.1499999999999999</v>
      </c>
      <c r="G563" s="2">
        <v>0.1305</v>
      </c>
      <c r="H563" s="2">
        <v>0.23880000000000001</v>
      </c>
      <c r="I563" s="2">
        <v>1.5916999999999999</v>
      </c>
      <c r="J563" s="2">
        <v>1.5916999999999999</v>
      </c>
    </row>
    <row r="564" spans="1:10" x14ac:dyDescent="0.25">
      <c r="A564" t="s">
        <v>1152</v>
      </c>
      <c r="B564" t="s">
        <v>1104</v>
      </c>
      <c r="C564" t="s">
        <v>1153</v>
      </c>
      <c r="D564" s="2">
        <v>11.936999999999999</v>
      </c>
      <c r="E564" s="2">
        <v>206</v>
      </c>
      <c r="F564" s="2">
        <v>1.1499999999999999</v>
      </c>
      <c r="G564" s="2">
        <v>0.13039999999999999</v>
      </c>
      <c r="H564" s="2">
        <v>1.5569999999999999</v>
      </c>
      <c r="I564" s="2">
        <v>4.6749999999999998</v>
      </c>
      <c r="J564" s="2">
        <v>10.38</v>
      </c>
    </row>
    <row r="565" spans="1:10" x14ac:dyDescent="0.25">
      <c r="A565" t="s">
        <v>1154</v>
      </c>
      <c r="B565" t="s">
        <v>1104</v>
      </c>
      <c r="C565" t="s">
        <v>1155</v>
      </c>
      <c r="D565" s="2">
        <v>8.4199999999999997E-2</v>
      </c>
      <c r="E565" s="2">
        <v>197</v>
      </c>
      <c r="F565" s="2">
        <v>1.2</v>
      </c>
      <c r="G565" s="2">
        <v>0.1663</v>
      </c>
      <c r="H565" s="2">
        <v>1.4E-2</v>
      </c>
      <c r="I565" s="2">
        <v>0.06</v>
      </c>
      <c r="J565" s="2">
        <v>7.0199999999999999E-2</v>
      </c>
    </row>
    <row r="566" spans="1:10" x14ac:dyDescent="0.25">
      <c r="A566" t="s">
        <v>1156</v>
      </c>
      <c r="B566" t="s">
        <v>1157</v>
      </c>
      <c r="C566" t="s">
        <v>1158</v>
      </c>
      <c r="D566" s="2">
        <v>1.7518</v>
      </c>
      <c r="E566" s="2">
        <v>1000</v>
      </c>
      <c r="F566" s="2">
        <v>1.1499999999999999</v>
      </c>
      <c r="G566" s="2">
        <v>0.13039999999999999</v>
      </c>
      <c r="H566" s="2">
        <v>0.22850000000000001</v>
      </c>
      <c r="I566" s="2">
        <v>1.3120000000000001</v>
      </c>
      <c r="J566" s="2">
        <v>1.5233000000000001</v>
      </c>
    </row>
    <row r="567" spans="1:10" x14ac:dyDescent="0.25">
      <c r="A567" t="s">
        <v>1159</v>
      </c>
      <c r="B567" t="s">
        <v>1157</v>
      </c>
      <c r="C567" t="s">
        <v>1160</v>
      </c>
      <c r="D567" s="2">
        <v>2.1</v>
      </c>
      <c r="E567" s="2">
        <v>1770</v>
      </c>
      <c r="F567" s="2">
        <v>1.1499999999999999</v>
      </c>
      <c r="G567" s="2">
        <v>0.13039999999999999</v>
      </c>
      <c r="H567" s="2">
        <v>0.27389999999999998</v>
      </c>
      <c r="I567" s="2">
        <v>1.5143</v>
      </c>
      <c r="J567" s="2">
        <v>1.8261000000000001</v>
      </c>
    </row>
    <row r="568" spans="1:10" x14ac:dyDescent="0.25">
      <c r="A568" t="s">
        <v>1161</v>
      </c>
      <c r="B568" t="s">
        <v>1157</v>
      </c>
      <c r="C568" t="s">
        <v>1162</v>
      </c>
      <c r="D568" s="2">
        <v>0.14030000000000001</v>
      </c>
      <c r="E568" s="2">
        <v>2225</v>
      </c>
      <c r="F568" s="2">
        <v>1.1499999999999999</v>
      </c>
      <c r="G568" s="2">
        <v>0.13039999999999999</v>
      </c>
      <c r="H568" s="2">
        <v>1.83E-2</v>
      </c>
      <c r="I568" s="2">
        <v>0.10489999999999999</v>
      </c>
      <c r="J568" s="2">
        <v>0.122</v>
      </c>
    </row>
    <row r="569" spans="1:10" x14ac:dyDescent="0.25">
      <c r="A569" t="s">
        <v>1163</v>
      </c>
      <c r="B569" t="s">
        <v>1157</v>
      </c>
      <c r="C569" t="s">
        <v>1164</v>
      </c>
      <c r="D569" s="2">
        <v>0.1525</v>
      </c>
      <c r="E569" s="2">
        <v>6025</v>
      </c>
      <c r="F569" s="2">
        <v>1.1499999999999999</v>
      </c>
      <c r="G569" s="2">
        <v>0.1305</v>
      </c>
      <c r="H569" s="2">
        <v>1.9900000000000001E-2</v>
      </c>
      <c r="I569" s="2">
        <v>0.1244</v>
      </c>
      <c r="J569" s="2">
        <v>0.1326</v>
      </c>
    </row>
    <row r="570" spans="1:10" x14ac:dyDescent="0.25">
      <c r="A570" t="s">
        <v>1165</v>
      </c>
      <c r="B570" t="s">
        <v>1157</v>
      </c>
      <c r="C570" t="s">
        <v>1166</v>
      </c>
      <c r="D570" s="2">
        <v>0.1638</v>
      </c>
      <c r="E570" s="2">
        <v>42757</v>
      </c>
      <c r="F570" s="2">
        <v>1.1499999999999999</v>
      </c>
      <c r="G570" s="2">
        <v>0.13059999999999999</v>
      </c>
      <c r="H570" s="2">
        <v>2.1399999999999999E-2</v>
      </c>
      <c r="I570" s="2">
        <v>0.1158</v>
      </c>
      <c r="J570" s="2">
        <v>0.1424</v>
      </c>
    </row>
    <row r="571" spans="1:10" x14ac:dyDescent="0.25">
      <c r="A571" t="s">
        <v>1167</v>
      </c>
      <c r="B571" t="s">
        <v>1157</v>
      </c>
      <c r="C571" t="s">
        <v>1168</v>
      </c>
      <c r="D571" s="2">
        <v>0.1709</v>
      </c>
      <c r="E571" s="2">
        <v>75324</v>
      </c>
      <c r="F571" s="2">
        <v>1.1499999999999999</v>
      </c>
      <c r="G571" s="2">
        <v>0.1305</v>
      </c>
      <c r="H571" s="2">
        <v>2.23E-2</v>
      </c>
      <c r="I571" s="2">
        <v>0.1099</v>
      </c>
      <c r="J571" s="2">
        <v>0.14860000000000001</v>
      </c>
    </row>
    <row r="572" spans="1:10" x14ac:dyDescent="0.25">
      <c r="A572" t="s">
        <v>1169</v>
      </c>
      <c r="B572" t="s">
        <v>1157</v>
      </c>
      <c r="C572" t="s">
        <v>1170</v>
      </c>
      <c r="D572" s="2">
        <v>0.03</v>
      </c>
      <c r="E572" s="2">
        <v>0</v>
      </c>
      <c r="F572" s="2">
        <v>1.2</v>
      </c>
      <c r="G572" s="2">
        <v>0.16669999999999999</v>
      </c>
      <c r="H572" s="2">
        <v>5.0000000000000001E-3</v>
      </c>
      <c r="I572" s="2">
        <v>0</v>
      </c>
      <c r="J572" s="2">
        <v>0</v>
      </c>
    </row>
    <row r="573" spans="1:10" x14ac:dyDescent="0.25">
      <c r="A573" t="s">
        <v>1171</v>
      </c>
      <c r="B573" t="s">
        <v>1157</v>
      </c>
      <c r="C573" t="s">
        <v>1172</v>
      </c>
      <c r="D573" s="2">
        <v>0.02</v>
      </c>
      <c r="E573" s="2">
        <v>0</v>
      </c>
      <c r="F573" s="2">
        <v>1.3332999999999999</v>
      </c>
      <c r="G573" s="2">
        <v>0.25</v>
      </c>
      <c r="H573" s="2">
        <v>5.0000000000000001E-3</v>
      </c>
      <c r="I573" s="2">
        <v>1.4999999999999999E-2</v>
      </c>
      <c r="J573" s="2">
        <v>0</v>
      </c>
    </row>
    <row r="574" spans="1:10" x14ac:dyDescent="0.25">
      <c r="A574" t="s">
        <v>1173</v>
      </c>
      <c r="B574" t="s">
        <v>1157</v>
      </c>
      <c r="C574" t="s">
        <v>1174</v>
      </c>
      <c r="D574" s="2">
        <v>0.02</v>
      </c>
      <c r="E574" s="2">
        <v>0</v>
      </c>
      <c r="F574" s="2">
        <v>1.2</v>
      </c>
      <c r="G574" s="2">
        <v>0.16500000000000001</v>
      </c>
      <c r="H574" s="2">
        <v>3.3E-3</v>
      </c>
      <c r="I574" s="2">
        <v>0.1</v>
      </c>
      <c r="J574" s="2">
        <v>0</v>
      </c>
    </row>
    <row r="575" spans="1:10" x14ac:dyDescent="0.25">
      <c r="A575" t="s">
        <v>1175</v>
      </c>
      <c r="B575" t="s">
        <v>1157</v>
      </c>
      <c r="C575" t="s">
        <v>1176</v>
      </c>
      <c r="D575" s="2">
        <v>0.05</v>
      </c>
      <c r="E575" s="2">
        <v>0</v>
      </c>
      <c r="F575" s="2">
        <v>1.2</v>
      </c>
      <c r="G575" s="2">
        <v>0.16600000000000001</v>
      </c>
      <c r="H575" s="2">
        <v>8.3000000000000001E-3</v>
      </c>
      <c r="I575" s="2">
        <v>0</v>
      </c>
      <c r="J575" s="2">
        <v>0</v>
      </c>
    </row>
    <row r="576" spans="1:10" x14ac:dyDescent="0.25">
      <c r="A576" t="s">
        <v>1177</v>
      </c>
      <c r="B576" t="s">
        <v>1157</v>
      </c>
      <c r="C576" t="s">
        <v>1178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</row>
    <row r="577" spans="1:10" x14ac:dyDescent="0.25">
      <c r="A577" t="s">
        <v>1179</v>
      </c>
      <c r="B577" t="s">
        <v>1157</v>
      </c>
      <c r="C577" t="s">
        <v>1180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</row>
    <row r="578" spans="1:10" x14ac:dyDescent="0.25">
      <c r="A578" t="s">
        <v>1181</v>
      </c>
      <c r="B578" t="s">
        <v>1157</v>
      </c>
      <c r="C578" t="s">
        <v>1182</v>
      </c>
      <c r="D578" s="2">
        <v>0.99</v>
      </c>
      <c r="E578" s="2">
        <v>137</v>
      </c>
      <c r="F578" s="2">
        <v>1.1499999999999999</v>
      </c>
      <c r="G578" s="2">
        <v>0.13039999999999999</v>
      </c>
      <c r="H578" s="2">
        <v>0.12909999999999999</v>
      </c>
      <c r="I578" s="2">
        <v>0.4859</v>
      </c>
      <c r="J578" s="2">
        <v>0.8609</v>
      </c>
    </row>
    <row r="579" spans="1:10" x14ac:dyDescent="0.25">
      <c r="A579" t="s">
        <v>1183</v>
      </c>
      <c r="B579" t="s">
        <v>1157</v>
      </c>
      <c r="C579" t="s">
        <v>1184</v>
      </c>
      <c r="D579" s="2">
        <v>1.1499999999999999</v>
      </c>
      <c r="E579" s="2">
        <v>300</v>
      </c>
      <c r="F579" s="2">
        <v>1.1499999999999999</v>
      </c>
      <c r="G579" s="2">
        <v>0.13039999999999999</v>
      </c>
      <c r="H579" s="2">
        <v>0.15</v>
      </c>
      <c r="I579" s="2">
        <v>0.8085</v>
      </c>
      <c r="J579" s="2">
        <v>1</v>
      </c>
    </row>
    <row r="580" spans="1:10" x14ac:dyDescent="0.25">
      <c r="A580" t="s">
        <v>1185</v>
      </c>
      <c r="B580" t="s">
        <v>1157</v>
      </c>
      <c r="C580" t="s">
        <v>1186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</row>
    <row r="581" spans="1:10" x14ac:dyDescent="0.25">
      <c r="A581" t="s">
        <v>1187</v>
      </c>
      <c r="B581" t="s">
        <v>1157</v>
      </c>
      <c r="C581" t="s">
        <v>1188</v>
      </c>
      <c r="D581" s="2">
        <v>4.4400000000000002E-2</v>
      </c>
      <c r="E581" s="2">
        <v>79</v>
      </c>
      <c r="F581" s="2">
        <v>1.1499999999999999</v>
      </c>
      <c r="G581" s="2">
        <v>0.13059999999999999</v>
      </c>
      <c r="H581" s="2">
        <v>5.7999999999999996E-3</v>
      </c>
      <c r="I581" s="2">
        <v>3.3799999999999997E-2</v>
      </c>
      <c r="J581" s="2">
        <v>3.8600000000000002E-2</v>
      </c>
    </row>
    <row r="582" spans="1:10" x14ac:dyDescent="0.25">
      <c r="A582" t="s">
        <v>1189</v>
      </c>
      <c r="B582" t="s">
        <v>1157</v>
      </c>
      <c r="C582" t="s">
        <v>1190</v>
      </c>
      <c r="D582" s="2">
        <v>5.5800000000000002E-2</v>
      </c>
      <c r="E582" s="2">
        <v>1703</v>
      </c>
      <c r="F582" s="2">
        <v>1.1499999999999999</v>
      </c>
      <c r="G582" s="2">
        <v>0.1308</v>
      </c>
      <c r="H582" s="2">
        <v>7.3000000000000001E-3</v>
      </c>
      <c r="I582" s="2">
        <v>5.5300000000000002E-2</v>
      </c>
      <c r="J582" s="2">
        <v>4.8500000000000001E-2</v>
      </c>
    </row>
    <row r="583" spans="1:10" x14ac:dyDescent="0.25">
      <c r="A583" t="s">
        <v>1191</v>
      </c>
      <c r="B583" t="s">
        <v>1157</v>
      </c>
      <c r="C583" t="s">
        <v>1192</v>
      </c>
      <c r="D583" s="2">
        <v>7.3300000000000004E-2</v>
      </c>
      <c r="E583" s="2">
        <v>4904</v>
      </c>
      <c r="F583" s="2">
        <v>1.1499999999999999</v>
      </c>
      <c r="G583" s="2">
        <v>0.13100000000000001</v>
      </c>
      <c r="H583" s="2">
        <v>9.5999999999999992E-3</v>
      </c>
      <c r="I583" s="2">
        <v>6.3700000000000007E-2</v>
      </c>
      <c r="J583" s="2">
        <v>6.3700000000000007E-2</v>
      </c>
    </row>
    <row r="584" spans="1:10" x14ac:dyDescent="0.25">
      <c r="A584" t="s">
        <v>1193</v>
      </c>
      <c r="B584" t="s">
        <v>1157</v>
      </c>
      <c r="C584" t="s">
        <v>1194</v>
      </c>
      <c r="D584" s="2">
        <v>0.36180000000000001</v>
      </c>
      <c r="E584" s="2">
        <v>8354</v>
      </c>
      <c r="F584" s="2">
        <v>1.1499999999999999</v>
      </c>
      <c r="G584" s="2">
        <v>0.1305</v>
      </c>
      <c r="H584" s="2">
        <v>4.7199999999999999E-2</v>
      </c>
      <c r="I584" s="2">
        <v>0.25490000000000002</v>
      </c>
      <c r="J584" s="2">
        <v>0.31459999999999999</v>
      </c>
    </row>
    <row r="585" spans="1:10" x14ac:dyDescent="0.25">
      <c r="A585" t="s">
        <v>1195</v>
      </c>
      <c r="B585" t="s">
        <v>1157</v>
      </c>
      <c r="C585" t="s">
        <v>1196</v>
      </c>
      <c r="D585" s="2">
        <v>0.26</v>
      </c>
      <c r="E585" s="2">
        <v>98926</v>
      </c>
      <c r="F585" s="2">
        <v>1.1499999999999999</v>
      </c>
      <c r="G585" s="2">
        <v>0.13039999999999999</v>
      </c>
      <c r="H585" s="2">
        <v>3.39E-2</v>
      </c>
      <c r="I585" s="2">
        <v>0.1198</v>
      </c>
      <c r="J585" s="2">
        <v>0.2261</v>
      </c>
    </row>
    <row r="586" spans="1:10" x14ac:dyDescent="0.25">
      <c r="A586" t="s">
        <v>1197</v>
      </c>
      <c r="B586" t="s">
        <v>1157</v>
      </c>
      <c r="C586" t="s">
        <v>1198</v>
      </c>
      <c r="D586" s="2">
        <v>0.2</v>
      </c>
      <c r="E586" s="2">
        <v>0</v>
      </c>
      <c r="F586" s="2">
        <v>1.2</v>
      </c>
      <c r="G586" s="2">
        <v>0.16650000000000001</v>
      </c>
      <c r="H586" s="2">
        <v>3.3300000000000003E-2</v>
      </c>
      <c r="I586" s="2">
        <v>0.16669999999999999</v>
      </c>
      <c r="J586" s="2">
        <v>0.20399999999999999</v>
      </c>
    </row>
    <row r="587" spans="1:10" x14ac:dyDescent="0.25">
      <c r="A587" t="s">
        <v>1199</v>
      </c>
      <c r="B587" t="s">
        <v>1157</v>
      </c>
      <c r="C587" t="s">
        <v>1200</v>
      </c>
      <c r="D587" s="2">
        <v>0.13339999999999999</v>
      </c>
      <c r="E587" s="2">
        <v>4700</v>
      </c>
      <c r="F587" s="2">
        <v>1.1499999999999999</v>
      </c>
      <c r="G587" s="2">
        <v>0.13039999999999999</v>
      </c>
      <c r="H587" s="2">
        <v>1.7399999999999999E-2</v>
      </c>
      <c r="I587" s="2">
        <v>9.7699999999999995E-2</v>
      </c>
      <c r="J587" s="2">
        <v>0.11600000000000001</v>
      </c>
    </row>
    <row r="588" spans="1:10" x14ac:dyDescent="0.25">
      <c r="A588" t="s">
        <v>1201</v>
      </c>
      <c r="B588" t="s">
        <v>1157</v>
      </c>
      <c r="C588" t="s">
        <v>1202</v>
      </c>
      <c r="D588" s="2">
        <v>0.04</v>
      </c>
      <c r="E588" s="2">
        <v>0</v>
      </c>
      <c r="F588" s="2">
        <v>1.3793</v>
      </c>
      <c r="G588" s="2">
        <v>0.27500000000000002</v>
      </c>
      <c r="H588" s="2">
        <v>1.0999999999999999E-2</v>
      </c>
      <c r="I588" s="2">
        <v>2.9000000000000001E-2</v>
      </c>
      <c r="J588" s="2">
        <v>0</v>
      </c>
    </row>
    <row r="589" spans="1:10" x14ac:dyDescent="0.25">
      <c r="A589" t="s">
        <v>1203</v>
      </c>
      <c r="B589" t="s">
        <v>1157</v>
      </c>
      <c r="C589" t="s">
        <v>1204</v>
      </c>
      <c r="D589" s="2">
        <v>8.8599999999999998E-2</v>
      </c>
      <c r="E589" s="2">
        <v>0</v>
      </c>
      <c r="F589" s="2">
        <v>1.2</v>
      </c>
      <c r="G589" s="2">
        <v>0.16700000000000001</v>
      </c>
      <c r="H589" s="2">
        <v>1.4800000000000001E-2</v>
      </c>
      <c r="I589" s="2">
        <v>7.3800000000000004E-2</v>
      </c>
      <c r="J589" s="2">
        <v>7.3800000000000004E-2</v>
      </c>
    </row>
    <row r="590" spans="1:10" x14ac:dyDescent="0.25">
      <c r="A590" t="s">
        <v>1205</v>
      </c>
      <c r="B590" t="s">
        <v>1157</v>
      </c>
      <c r="C590" t="s">
        <v>1206</v>
      </c>
      <c r="D590" s="2">
        <v>5.2900000000000003E-2</v>
      </c>
      <c r="E590" s="2">
        <v>30000</v>
      </c>
      <c r="F590" s="2">
        <v>1.1499999999999999</v>
      </c>
      <c r="G590" s="2">
        <v>0.13039999999999999</v>
      </c>
      <c r="H590" s="2">
        <v>6.8999999999999999E-3</v>
      </c>
      <c r="I590" s="2">
        <v>4.1399999999999999E-2</v>
      </c>
      <c r="J590" s="2">
        <v>4.5999999999999999E-2</v>
      </c>
    </row>
    <row r="591" spans="1:10" x14ac:dyDescent="0.25">
      <c r="A591" t="s">
        <v>1207</v>
      </c>
      <c r="B591" t="s">
        <v>1157</v>
      </c>
      <c r="C591" t="s">
        <v>1208</v>
      </c>
      <c r="D591" s="2">
        <v>6.7900000000000002E-2</v>
      </c>
      <c r="E591" s="2">
        <v>50021</v>
      </c>
      <c r="F591" s="2">
        <v>1.1499999999999999</v>
      </c>
      <c r="G591" s="2">
        <v>0.13109999999999999</v>
      </c>
      <c r="H591" s="2">
        <v>8.8999999999999999E-3</v>
      </c>
      <c r="I591" s="2">
        <v>5.4399999999999997E-2</v>
      </c>
      <c r="J591" s="2">
        <v>5.8999999999999997E-2</v>
      </c>
    </row>
    <row r="592" spans="1:10" x14ac:dyDescent="0.25">
      <c r="A592" t="s">
        <v>1209</v>
      </c>
      <c r="B592" t="s">
        <v>1157</v>
      </c>
      <c r="C592" t="s">
        <v>1210</v>
      </c>
      <c r="D592" s="2">
        <v>0.1024</v>
      </c>
      <c r="E592" s="2">
        <v>4038</v>
      </c>
      <c r="F592" s="2">
        <v>1.1499999999999999</v>
      </c>
      <c r="G592" s="2">
        <v>0.13089999999999999</v>
      </c>
      <c r="H592" s="2">
        <v>1.34E-2</v>
      </c>
      <c r="I592" s="2">
        <v>8.1100000000000005E-2</v>
      </c>
      <c r="J592" s="2">
        <v>8.8999999999999996E-2</v>
      </c>
    </row>
    <row r="593" spans="1:10" x14ac:dyDescent="0.25">
      <c r="A593" t="s">
        <v>1211</v>
      </c>
      <c r="B593" t="s">
        <v>1212</v>
      </c>
      <c r="C593" t="s">
        <v>1213</v>
      </c>
      <c r="D593" s="2">
        <v>11.614800000000001</v>
      </c>
      <c r="E593" s="2">
        <v>0</v>
      </c>
      <c r="F593" s="2">
        <v>1.3924000000000001</v>
      </c>
      <c r="G593" s="2">
        <v>0.28179999999999999</v>
      </c>
      <c r="H593" s="2">
        <v>3.2730999999999999</v>
      </c>
      <c r="I593" s="2">
        <v>8.3416999999999994</v>
      </c>
      <c r="J593" s="2">
        <v>8.3416999999999994</v>
      </c>
    </row>
    <row r="594" spans="1:10" x14ac:dyDescent="0.25">
      <c r="A594" t="s">
        <v>1214</v>
      </c>
      <c r="B594" t="s">
        <v>1212</v>
      </c>
      <c r="C594" t="s">
        <v>1215</v>
      </c>
      <c r="D594" s="2">
        <v>45.171999999999997</v>
      </c>
      <c r="E594" s="2">
        <v>4</v>
      </c>
      <c r="F594" s="2">
        <v>1.1499999999999999</v>
      </c>
      <c r="G594" s="2">
        <v>0.13039999999999999</v>
      </c>
      <c r="H594" s="2">
        <v>5.8920000000000003</v>
      </c>
      <c r="I594" s="2">
        <v>30.73</v>
      </c>
      <c r="J594" s="2">
        <v>39.28</v>
      </c>
    </row>
    <row r="595" spans="1:10" x14ac:dyDescent="0.25">
      <c r="A595" t="s">
        <v>1216</v>
      </c>
      <c r="B595" t="s">
        <v>1212</v>
      </c>
      <c r="C595" t="s">
        <v>1217</v>
      </c>
      <c r="D595" s="2">
        <v>7.5347999999999997</v>
      </c>
      <c r="E595" s="2">
        <v>1</v>
      </c>
      <c r="F595" s="2">
        <v>1.1499999999999999</v>
      </c>
      <c r="G595" s="2">
        <v>0.13039999999999999</v>
      </c>
      <c r="H595" s="2">
        <v>0.98280000000000001</v>
      </c>
      <c r="I595" s="2">
        <v>6.5519999999999996</v>
      </c>
      <c r="J595" s="2">
        <v>6.5519999999999996</v>
      </c>
    </row>
    <row r="596" spans="1:10" x14ac:dyDescent="0.25">
      <c r="A596" t="s">
        <v>1218</v>
      </c>
      <c r="B596" t="s">
        <v>1212</v>
      </c>
      <c r="C596" t="s">
        <v>1219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</row>
    <row r="597" spans="1:10" x14ac:dyDescent="0.25">
      <c r="A597" t="s">
        <v>1220</v>
      </c>
      <c r="B597" t="s">
        <v>1212</v>
      </c>
      <c r="C597" t="s">
        <v>1221</v>
      </c>
      <c r="D597" s="2">
        <v>7.7279999999999998</v>
      </c>
      <c r="E597" s="2">
        <v>155</v>
      </c>
      <c r="F597" s="2">
        <v>1.1499999999999999</v>
      </c>
      <c r="G597" s="2">
        <v>0.13039999999999999</v>
      </c>
      <c r="H597" s="2">
        <v>1.008</v>
      </c>
      <c r="I597" s="2">
        <v>6.72</v>
      </c>
      <c r="J597" s="2">
        <v>6.72</v>
      </c>
    </row>
    <row r="598" spans="1:10" x14ac:dyDescent="0.25">
      <c r="A598" t="s">
        <v>1222</v>
      </c>
      <c r="B598" t="s">
        <v>1212</v>
      </c>
      <c r="C598" t="s">
        <v>1223</v>
      </c>
      <c r="D598" s="2">
        <v>23.230799999999999</v>
      </c>
      <c r="E598" s="2">
        <v>0</v>
      </c>
      <c r="F598" s="2">
        <v>1.2</v>
      </c>
      <c r="G598" s="2">
        <v>0.16669999999999999</v>
      </c>
      <c r="H598" s="2">
        <v>3.8717999999999999</v>
      </c>
      <c r="I598" s="2">
        <v>19.359000000000002</v>
      </c>
      <c r="J598" s="2">
        <v>0</v>
      </c>
    </row>
    <row r="599" spans="1:10" x14ac:dyDescent="0.25">
      <c r="A599" t="s">
        <v>1224</v>
      </c>
      <c r="B599" t="s">
        <v>1212</v>
      </c>
      <c r="C599" t="s">
        <v>1225</v>
      </c>
      <c r="D599" s="2">
        <v>11.199299999999999</v>
      </c>
      <c r="E599" s="2">
        <v>17</v>
      </c>
      <c r="F599" s="2">
        <v>1.1499999999999999</v>
      </c>
      <c r="G599" s="2">
        <v>0.13039999999999999</v>
      </c>
      <c r="H599" s="2">
        <v>1.4608000000000001</v>
      </c>
      <c r="I599" s="2">
        <v>8.9350000000000005</v>
      </c>
      <c r="J599" s="2">
        <v>9.7385000000000002</v>
      </c>
    </row>
    <row r="600" spans="1:10" x14ac:dyDescent="0.25">
      <c r="A600" t="s">
        <v>1226</v>
      </c>
      <c r="B600" t="s">
        <v>1212</v>
      </c>
      <c r="C600" t="s">
        <v>1227</v>
      </c>
      <c r="D600" s="2">
        <v>0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</row>
    <row r="601" spans="1:10" x14ac:dyDescent="0.25">
      <c r="A601" t="s">
        <v>1228</v>
      </c>
      <c r="B601" t="s">
        <v>1212</v>
      </c>
      <c r="C601" t="s">
        <v>1229</v>
      </c>
      <c r="D601" s="2">
        <v>8.8320000000000007</v>
      </c>
      <c r="E601" s="2">
        <v>0</v>
      </c>
      <c r="F601" s="2">
        <v>1.1499999999999999</v>
      </c>
      <c r="G601" s="2">
        <v>0.13039999999999999</v>
      </c>
      <c r="H601" s="2">
        <v>1.1519999999999999</v>
      </c>
      <c r="I601" s="2">
        <v>15.433999999999999</v>
      </c>
      <c r="J601" s="2">
        <v>7.68</v>
      </c>
    </row>
    <row r="602" spans="1:10" x14ac:dyDescent="0.25">
      <c r="A602" t="s">
        <v>1230</v>
      </c>
      <c r="B602" t="s">
        <v>1212</v>
      </c>
      <c r="C602" t="s">
        <v>1231</v>
      </c>
      <c r="D602" s="2">
        <v>7.5</v>
      </c>
      <c r="E602" s="2">
        <v>0</v>
      </c>
      <c r="F602" s="2">
        <v>1.2</v>
      </c>
      <c r="G602" s="2">
        <v>0.16669999999999999</v>
      </c>
      <c r="H602" s="2">
        <v>1.25</v>
      </c>
      <c r="I602" s="2">
        <v>5.8533999999999997</v>
      </c>
      <c r="J602" s="2">
        <v>0</v>
      </c>
    </row>
    <row r="603" spans="1:10" x14ac:dyDescent="0.25">
      <c r="A603" t="s">
        <v>1232</v>
      </c>
      <c r="B603" t="s">
        <v>1212</v>
      </c>
      <c r="C603" t="s">
        <v>1233</v>
      </c>
      <c r="D603" s="2">
        <v>15.935600000000001</v>
      </c>
      <c r="E603" s="2">
        <v>0</v>
      </c>
      <c r="F603" s="2">
        <v>1.1499999999999999</v>
      </c>
      <c r="G603" s="2">
        <v>0.13039999999999999</v>
      </c>
      <c r="H603" s="2">
        <v>2.0785999999999998</v>
      </c>
      <c r="I603" s="2">
        <v>13.856999999999999</v>
      </c>
      <c r="J603" s="2">
        <v>13.856999999999999</v>
      </c>
    </row>
    <row r="604" spans="1:10" x14ac:dyDescent="0.25">
      <c r="A604" t="s">
        <v>1234</v>
      </c>
      <c r="B604" t="s">
        <v>1212</v>
      </c>
      <c r="C604" t="s">
        <v>1235</v>
      </c>
      <c r="D604" s="2">
        <v>8.9700000000000006</v>
      </c>
      <c r="E604" s="2">
        <v>0</v>
      </c>
      <c r="F604" s="2">
        <v>1.2</v>
      </c>
      <c r="G604" s="2">
        <v>0.16669999999999999</v>
      </c>
      <c r="H604" s="2">
        <v>1.4950000000000001</v>
      </c>
      <c r="I604" s="2">
        <v>7.4749999999999996</v>
      </c>
      <c r="J604" s="2">
        <v>0</v>
      </c>
    </row>
    <row r="605" spans="1:10" x14ac:dyDescent="0.25">
      <c r="A605" t="s">
        <v>1236</v>
      </c>
      <c r="B605" t="s">
        <v>1212</v>
      </c>
      <c r="C605" t="s">
        <v>1237</v>
      </c>
      <c r="D605" s="2">
        <v>10.0625</v>
      </c>
      <c r="E605" s="2">
        <v>44</v>
      </c>
      <c r="F605" s="2">
        <v>1.1499999999999999</v>
      </c>
      <c r="G605" s="2">
        <v>0.13039999999999999</v>
      </c>
      <c r="H605" s="2">
        <v>1.3125</v>
      </c>
      <c r="I605" s="2">
        <v>10.427300000000001</v>
      </c>
      <c r="J605" s="2">
        <v>8.75</v>
      </c>
    </row>
    <row r="606" spans="1:10" x14ac:dyDescent="0.25">
      <c r="A606" t="s">
        <v>1238</v>
      </c>
      <c r="B606" t="s">
        <v>1212</v>
      </c>
      <c r="C606" t="s">
        <v>1239</v>
      </c>
      <c r="D606" s="2">
        <v>6</v>
      </c>
      <c r="E606" s="2">
        <v>0</v>
      </c>
      <c r="F606" s="2">
        <v>1.2</v>
      </c>
      <c r="G606" s="2">
        <v>0.16669999999999999</v>
      </c>
      <c r="H606" s="2">
        <v>1</v>
      </c>
      <c r="I606" s="2">
        <v>5</v>
      </c>
      <c r="J606" s="2">
        <v>0</v>
      </c>
    </row>
    <row r="607" spans="1:10" x14ac:dyDescent="0.25">
      <c r="A607" t="s">
        <v>1240</v>
      </c>
      <c r="B607" t="s">
        <v>1212</v>
      </c>
      <c r="C607" t="s">
        <v>1241</v>
      </c>
      <c r="D607" s="2">
        <v>10.0625</v>
      </c>
      <c r="E607" s="2">
        <v>23</v>
      </c>
      <c r="F607" s="2">
        <v>1.1499999999999999</v>
      </c>
      <c r="G607" s="2">
        <v>0.13039999999999999</v>
      </c>
      <c r="H607" s="2">
        <v>1.3125</v>
      </c>
      <c r="I607" s="2">
        <v>5.75</v>
      </c>
      <c r="J607" s="2">
        <v>8.75</v>
      </c>
    </row>
    <row r="608" spans="1:10" x14ac:dyDescent="0.25">
      <c r="A608" t="s">
        <v>1242</v>
      </c>
      <c r="B608" t="s">
        <v>1212</v>
      </c>
      <c r="C608" t="s">
        <v>1243</v>
      </c>
      <c r="D608" s="2">
        <v>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</row>
    <row r="609" spans="1:10" x14ac:dyDescent="0.25">
      <c r="A609" t="s">
        <v>1244</v>
      </c>
      <c r="B609" t="s">
        <v>1212</v>
      </c>
      <c r="C609" t="s">
        <v>1245</v>
      </c>
      <c r="D609" s="2">
        <v>19.421199999999999</v>
      </c>
      <c r="E609" s="2">
        <v>2</v>
      </c>
      <c r="F609" s="2">
        <v>1.1499999999999999</v>
      </c>
      <c r="G609" s="2">
        <v>0.13039999999999999</v>
      </c>
      <c r="H609" s="2">
        <v>2.5331999999999999</v>
      </c>
      <c r="I609" s="2">
        <v>6.6186999999999996</v>
      </c>
      <c r="J609" s="2">
        <v>16.888000000000002</v>
      </c>
    </row>
    <row r="610" spans="1:10" x14ac:dyDescent="0.25">
      <c r="A610" t="s">
        <v>1246</v>
      </c>
      <c r="B610" t="s">
        <v>1212</v>
      </c>
      <c r="C610" t="s">
        <v>1247</v>
      </c>
      <c r="D610" s="2">
        <v>21.740400000000001</v>
      </c>
      <c r="E610" s="2">
        <v>30</v>
      </c>
      <c r="F610" s="2">
        <v>1.1499999999999999</v>
      </c>
      <c r="G610" s="2">
        <v>0.13039999999999999</v>
      </c>
      <c r="H610" s="2">
        <v>2.8357000000000001</v>
      </c>
      <c r="I610" s="2">
        <v>15.6906</v>
      </c>
      <c r="J610" s="2">
        <v>18.904699999999998</v>
      </c>
    </row>
    <row r="611" spans="1:10" x14ac:dyDescent="0.25">
      <c r="A611" t="s">
        <v>1248</v>
      </c>
      <c r="B611" t="s">
        <v>1212</v>
      </c>
      <c r="C611" t="s">
        <v>1249</v>
      </c>
      <c r="D611" s="2">
        <v>6.5917000000000003</v>
      </c>
      <c r="E611" s="2">
        <v>0</v>
      </c>
      <c r="F611" s="2">
        <v>1.2</v>
      </c>
      <c r="G611" s="2">
        <v>0.16669999999999999</v>
      </c>
      <c r="H611" s="2">
        <v>1.0986</v>
      </c>
      <c r="I611" s="2">
        <v>4.9474</v>
      </c>
      <c r="J611" s="2">
        <v>0</v>
      </c>
    </row>
    <row r="612" spans="1:10" x14ac:dyDescent="0.25">
      <c r="A612" t="s">
        <v>1250</v>
      </c>
      <c r="B612" t="s">
        <v>1212</v>
      </c>
      <c r="C612" t="s">
        <v>1251</v>
      </c>
      <c r="D612" s="2">
        <v>6.0720000000000001</v>
      </c>
      <c r="E612" s="2">
        <v>23</v>
      </c>
      <c r="F612" s="2">
        <v>1.1499999999999999</v>
      </c>
      <c r="G612" s="2">
        <v>0.13039999999999999</v>
      </c>
      <c r="H612" s="2">
        <v>0.79200000000000004</v>
      </c>
      <c r="I612" s="2">
        <v>7.3255999999999997</v>
      </c>
      <c r="J612" s="2">
        <v>5.28</v>
      </c>
    </row>
    <row r="613" spans="1:10" x14ac:dyDescent="0.25">
      <c r="A613" t="s">
        <v>1252</v>
      </c>
      <c r="B613" t="s">
        <v>1212</v>
      </c>
      <c r="C613" t="s">
        <v>1253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</row>
    <row r="614" spans="1:10" x14ac:dyDescent="0.25">
      <c r="A614" t="s">
        <v>1254</v>
      </c>
      <c r="B614" t="s">
        <v>1212</v>
      </c>
      <c r="C614" t="s">
        <v>1255</v>
      </c>
      <c r="D614" s="2">
        <v>17.286999999999999</v>
      </c>
      <c r="E614" s="2">
        <v>0</v>
      </c>
      <c r="F614" s="2">
        <v>2.4392999999999998</v>
      </c>
      <c r="G614" s="2">
        <v>0.59009999999999996</v>
      </c>
      <c r="H614" s="2">
        <v>10.200200000000001</v>
      </c>
      <c r="I614" s="2">
        <v>7.0868000000000002</v>
      </c>
      <c r="J614" s="2">
        <v>7.0868000000000002</v>
      </c>
    </row>
    <row r="615" spans="1:10" x14ac:dyDescent="0.25">
      <c r="A615" t="s">
        <v>1256</v>
      </c>
      <c r="B615" t="s">
        <v>1212</v>
      </c>
      <c r="C615" t="s">
        <v>1257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</row>
    <row r="616" spans="1:10" x14ac:dyDescent="0.25">
      <c r="A616" t="s">
        <v>1258</v>
      </c>
      <c r="B616" t="s">
        <v>1212</v>
      </c>
      <c r="C616" t="s">
        <v>1259</v>
      </c>
      <c r="D616" s="2">
        <v>3.2561</v>
      </c>
      <c r="E616" s="2">
        <v>1</v>
      </c>
      <c r="F616" s="2">
        <v>1.1499999999999999</v>
      </c>
      <c r="G616" s="2">
        <v>0.13039999999999999</v>
      </c>
      <c r="H616" s="2">
        <v>0.42470000000000002</v>
      </c>
      <c r="I616" s="2">
        <v>2.8313999999999999</v>
      </c>
      <c r="J616" s="2">
        <v>2.8313999999999999</v>
      </c>
    </row>
    <row r="617" spans="1:10" x14ac:dyDescent="0.25">
      <c r="A617" t="s">
        <v>1260</v>
      </c>
      <c r="B617" t="s">
        <v>1212</v>
      </c>
      <c r="C617" t="s">
        <v>1261</v>
      </c>
      <c r="D617" s="2">
        <v>1.25</v>
      </c>
      <c r="E617" s="2">
        <v>0</v>
      </c>
      <c r="F617" s="2">
        <v>1.2</v>
      </c>
      <c r="G617" s="2">
        <v>0.1666</v>
      </c>
      <c r="H617" s="2">
        <v>0.20830000000000001</v>
      </c>
      <c r="I617" s="2">
        <v>1</v>
      </c>
      <c r="J617" s="2">
        <v>0</v>
      </c>
    </row>
    <row r="618" spans="1:10" x14ac:dyDescent="0.25">
      <c r="A618" t="s">
        <v>1262</v>
      </c>
      <c r="B618" t="s">
        <v>1212</v>
      </c>
      <c r="C618" t="s">
        <v>1263</v>
      </c>
      <c r="D618" s="2">
        <v>3.75</v>
      </c>
      <c r="E618" s="2">
        <v>0</v>
      </c>
      <c r="F618" s="2">
        <v>1.2</v>
      </c>
      <c r="G618" s="2">
        <v>0.16669999999999999</v>
      </c>
      <c r="H618" s="2">
        <v>0.625</v>
      </c>
      <c r="I618" s="2">
        <v>3</v>
      </c>
      <c r="J618" s="2">
        <v>0</v>
      </c>
    </row>
    <row r="619" spans="1:10" x14ac:dyDescent="0.25">
      <c r="A619" t="s">
        <v>1264</v>
      </c>
      <c r="B619" t="s">
        <v>1212</v>
      </c>
      <c r="C619" t="s">
        <v>1265</v>
      </c>
      <c r="D619" s="2">
        <v>15</v>
      </c>
      <c r="E619" s="2">
        <v>4</v>
      </c>
      <c r="F619" s="2">
        <v>1.1499999999999999</v>
      </c>
      <c r="G619" s="2">
        <v>0.13039999999999999</v>
      </c>
      <c r="H619" s="2">
        <v>1.9564999999999999</v>
      </c>
      <c r="I619" s="2">
        <v>13.0435</v>
      </c>
      <c r="J619" s="2">
        <v>13.0435</v>
      </c>
    </row>
    <row r="620" spans="1:10" x14ac:dyDescent="0.25">
      <c r="A620" t="s">
        <v>1266</v>
      </c>
      <c r="B620" t="s">
        <v>1070</v>
      </c>
      <c r="C620" t="s">
        <v>1267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</row>
    <row r="621" spans="1:10" x14ac:dyDescent="0.25">
      <c r="A621" t="s">
        <v>1268</v>
      </c>
      <c r="B621" t="s">
        <v>825</v>
      </c>
      <c r="C621" t="s">
        <v>1269</v>
      </c>
      <c r="D621" s="2">
        <v>70.810100000000006</v>
      </c>
      <c r="E621" s="2">
        <v>0</v>
      </c>
      <c r="F621" s="2">
        <v>1.2</v>
      </c>
      <c r="G621" s="2">
        <v>0.16669999999999999</v>
      </c>
      <c r="H621" s="2">
        <v>11.8017</v>
      </c>
      <c r="I621" s="2">
        <v>59.008400000000002</v>
      </c>
      <c r="J621" s="2">
        <v>59.008400000000002</v>
      </c>
    </row>
    <row r="622" spans="1:10" x14ac:dyDescent="0.25">
      <c r="A622" t="s">
        <v>1270</v>
      </c>
      <c r="B622" t="s">
        <v>1070</v>
      </c>
      <c r="C622" t="s">
        <v>1271</v>
      </c>
      <c r="D622" s="2">
        <v>2.093</v>
      </c>
      <c r="E622" s="2">
        <v>341</v>
      </c>
      <c r="F622" s="2">
        <v>1.1499999999999999</v>
      </c>
      <c r="G622" s="2">
        <v>0.13039999999999999</v>
      </c>
      <c r="H622" s="2">
        <v>0.27300000000000002</v>
      </c>
      <c r="I622" s="2">
        <v>1.82</v>
      </c>
      <c r="J622" s="2">
        <v>1.82</v>
      </c>
    </row>
    <row r="623" spans="1:10" x14ac:dyDescent="0.25">
      <c r="A623" t="s">
        <v>1272</v>
      </c>
      <c r="B623" t="s">
        <v>1070</v>
      </c>
      <c r="C623" t="s">
        <v>1273</v>
      </c>
      <c r="D623" s="2">
        <v>0.67849999999999999</v>
      </c>
      <c r="E623" s="2">
        <v>5630</v>
      </c>
      <c r="F623" s="2">
        <v>1.1499999999999999</v>
      </c>
      <c r="G623" s="2">
        <v>0.13039999999999999</v>
      </c>
      <c r="H623" s="2">
        <v>8.8499999999999995E-2</v>
      </c>
      <c r="I623" s="2">
        <v>0.5131</v>
      </c>
      <c r="J623" s="2">
        <v>0.59</v>
      </c>
    </row>
    <row r="624" spans="1:10" x14ac:dyDescent="0.25">
      <c r="A624" t="s">
        <v>1274</v>
      </c>
      <c r="B624" t="s">
        <v>1070</v>
      </c>
      <c r="C624" t="s">
        <v>1275</v>
      </c>
      <c r="D624" s="2">
        <v>2.5377999999999998</v>
      </c>
      <c r="E624" s="2">
        <v>0</v>
      </c>
      <c r="F624" s="2">
        <v>1.1499999999999999</v>
      </c>
      <c r="G624" s="2">
        <v>0.13039999999999999</v>
      </c>
      <c r="H624" s="2">
        <v>0.33100000000000002</v>
      </c>
      <c r="I624" s="2">
        <v>1.82</v>
      </c>
      <c r="J624" s="2">
        <v>2.2067999999999999</v>
      </c>
    </row>
    <row r="625" spans="1:10" x14ac:dyDescent="0.25">
      <c r="A625" t="s">
        <v>1276</v>
      </c>
      <c r="B625" t="s">
        <v>1070</v>
      </c>
      <c r="C625" t="s">
        <v>1277</v>
      </c>
      <c r="D625" s="2">
        <v>0.62419999999999998</v>
      </c>
      <c r="E625" s="2">
        <v>6</v>
      </c>
      <c r="F625" s="2">
        <v>1.1499999999999999</v>
      </c>
      <c r="G625" s="2">
        <v>0.13039999999999999</v>
      </c>
      <c r="H625" s="2">
        <v>8.14E-2</v>
      </c>
      <c r="I625" s="2">
        <v>0.54279999999999995</v>
      </c>
      <c r="J625" s="2">
        <v>0.54279999999999995</v>
      </c>
    </row>
    <row r="626" spans="1:10" x14ac:dyDescent="0.25">
      <c r="A626" t="s">
        <v>1278</v>
      </c>
      <c r="B626" t="s">
        <v>1070</v>
      </c>
      <c r="C626" t="s">
        <v>1279</v>
      </c>
      <c r="D626" s="2">
        <v>3.6</v>
      </c>
      <c r="E626" s="2">
        <v>0</v>
      </c>
      <c r="F626" s="2">
        <v>1.2</v>
      </c>
      <c r="G626" s="2">
        <v>0.16669999999999999</v>
      </c>
      <c r="H626" s="2">
        <v>0.6</v>
      </c>
      <c r="I626" s="2">
        <v>3</v>
      </c>
      <c r="J626" s="2">
        <v>0</v>
      </c>
    </row>
    <row r="627" spans="1:10" x14ac:dyDescent="0.25">
      <c r="A627" t="s">
        <v>1280</v>
      </c>
      <c r="B627" t="s">
        <v>1070</v>
      </c>
      <c r="C627" t="s">
        <v>1281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</row>
    <row r="628" spans="1:10" x14ac:dyDescent="0.25">
      <c r="A628" t="s">
        <v>1282</v>
      </c>
      <c r="B628" t="s">
        <v>1070</v>
      </c>
      <c r="C628" t="s">
        <v>1283</v>
      </c>
      <c r="D628" s="2">
        <v>1.5001</v>
      </c>
      <c r="E628" s="2">
        <v>248</v>
      </c>
      <c r="F628" s="2">
        <v>1.1499999999999999</v>
      </c>
      <c r="G628" s="2">
        <v>0.1305</v>
      </c>
      <c r="H628" s="2">
        <v>0.19570000000000001</v>
      </c>
      <c r="I628" s="2">
        <v>1.3044</v>
      </c>
      <c r="J628" s="2">
        <v>1.3044</v>
      </c>
    </row>
    <row r="629" spans="1:10" x14ac:dyDescent="0.25">
      <c r="A629" t="s">
        <v>1284</v>
      </c>
      <c r="B629" t="s">
        <v>1070</v>
      </c>
      <c r="C629" t="s">
        <v>1285</v>
      </c>
      <c r="D629" s="2">
        <v>4.1798000000000002</v>
      </c>
      <c r="E629" s="2">
        <v>9118</v>
      </c>
      <c r="F629" s="2">
        <v>1.1499999999999999</v>
      </c>
      <c r="G629" s="2">
        <v>0.13039999999999999</v>
      </c>
      <c r="H629" s="2">
        <v>0.54520000000000002</v>
      </c>
      <c r="I629" s="2">
        <v>3.1821000000000002</v>
      </c>
      <c r="J629" s="2">
        <v>3.6345999999999998</v>
      </c>
    </row>
    <row r="630" spans="1:10" x14ac:dyDescent="0.25">
      <c r="A630" t="s">
        <v>1286</v>
      </c>
      <c r="B630" t="s">
        <v>1070</v>
      </c>
      <c r="C630" t="s">
        <v>1287</v>
      </c>
      <c r="D630" s="2">
        <v>0.253</v>
      </c>
      <c r="E630" s="2">
        <v>5200</v>
      </c>
      <c r="F630" s="2">
        <v>1.1499999999999999</v>
      </c>
      <c r="G630" s="2">
        <v>0.13039999999999999</v>
      </c>
      <c r="H630" s="2">
        <v>3.3000000000000002E-2</v>
      </c>
      <c r="I630" s="2">
        <v>0.19309999999999999</v>
      </c>
      <c r="J630" s="2">
        <v>0.22</v>
      </c>
    </row>
    <row r="631" spans="1:10" x14ac:dyDescent="0.25">
      <c r="A631" t="s">
        <v>1288</v>
      </c>
      <c r="B631" t="s">
        <v>1070</v>
      </c>
      <c r="C631" t="s">
        <v>1289</v>
      </c>
      <c r="D631" s="2">
        <v>0.253</v>
      </c>
      <c r="E631" s="2">
        <v>73650</v>
      </c>
      <c r="F631" s="2">
        <v>1.1499999999999999</v>
      </c>
      <c r="G631" s="2">
        <v>0.13039999999999999</v>
      </c>
      <c r="H631" s="2">
        <v>3.3000000000000002E-2</v>
      </c>
      <c r="I631" s="2">
        <v>0.19189999999999999</v>
      </c>
      <c r="J631" s="2">
        <v>0.22</v>
      </c>
    </row>
    <row r="632" spans="1:10" x14ac:dyDescent="0.25">
      <c r="A632" t="s">
        <v>1290</v>
      </c>
      <c r="B632" t="s">
        <v>1070</v>
      </c>
      <c r="C632" t="s">
        <v>1291</v>
      </c>
      <c r="D632" s="2">
        <v>0.221</v>
      </c>
      <c r="E632" s="2">
        <v>450</v>
      </c>
      <c r="F632" s="2">
        <v>1.1499999999999999</v>
      </c>
      <c r="G632" s="2">
        <v>0.1303</v>
      </c>
      <c r="H632" s="2">
        <v>2.8799999999999999E-2</v>
      </c>
      <c r="I632" s="2">
        <v>0.14929999999999999</v>
      </c>
      <c r="J632" s="2">
        <v>0.19220000000000001</v>
      </c>
    </row>
    <row r="633" spans="1:10" x14ac:dyDescent="0.25">
      <c r="A633" t="s">
        <v>1292</v>
      </c>
      <c r="B633" t="s">
        <v>1070</v>
      </c>
      <c r="C633" t="s">
        <v>1293</v>
      </c>
      <c r="D633" s="2">
        <v>0.45</v>
      </c>
      <c r="E633" s="2">
        <v>0</v>
      </c>
      <c r="F633" s="2">
        <v>1.2</v>
      </c>
      <c r="G633" s="2">
        <v>0.16669999999999999</v>
      </c>
      <c r="H633" s="2">
        <v>7.4999999999999997E-2</v>
      </c>
      <c r="I633" s="2">
        <v>0.375</v>
      </c>
      <c r="J633" s="2">
        <v>0.375</v>
      </c>
    </row>
    <row r="634" spans="1:10" x14ac:dyDescent="0.25">
      <c r="A634" t="s">
        <v>1294</v>
      </c>
      <c r="B634" t="s">
        <v>1070</v>
      </c>
      <c r="C634" t="s">
        <v>1295</v>
      </c>
      <c r="D634" s="2">
        <v>1.1499999999999999</v>
      </c>
      <c r="E634" s="2">
        <v>386</v>
      </c>
      <c r="F634" s="2">
        <v>1.1499999999999999</v>
      </c>
      <c r="G634" s="2">
        <v>0.13039999999999999</v>
      </c>
      <c r="H634" s="2">
        <v>0.15</v>
      </c>
      <c r="I634" s="2">
        <v>1</v>
      </c>
      <c r="J634" s="2">
        <v>1</v>
      </c>
    </row>
    <row r="635" spans="1:10" x14ac:dyDescent="0.25">
      <c r="A635" t="s">
        <v>1296</v>
      </c>
      <c r="B635" t="s">
        <v>1070</v>
      </c>
      <c r="C635" t="s">
        <v>1297</v>
      </c>
      <c r="D635" s="2">
        <v>5</v>
      </c>
      <c r="E635" s="2">
        <v>0</v>
      </c>
      <c r="F635" s="2">
        <v>1.25</v>
      </c>
      <c r="G635" s="2">
        <v>0.2</v>
      </c>
      <c r="H635" s="2">
        <v>1</v>
      </c>
      <c r="I635" s="2">
        <v>4</v>
      </c>
      <c r="J635" s="2">
        <v>4</v>
      </c>
    </row>
    <row r="636" spans="1:10" x14ac:dyDescent="0.25">
      <c r="A636" t="s">
        <v>1298</v>
      </c>
      <c r="B636" t="s">
        <v>1070</v>
      </c>
      <c r="C636" t="s">
        <v>1299</v>
      </c>
      <c r="D636" s="2">
        <v>11.4</v>
      </c>
      <c r="E636" s="2">
        <v>0</v>
      </c>
      <c r="F636" s="2">
        <v>1.2</v>
      </c>
      <c r="G636" s="2">
        <v>0.16669999999999999</v>
      </c>
      <c r="H636" s="2">
        <v>1.9</v>
      </c>
      <c r="I636" s="2">
        <v>9.5</v>
      </c>
      <c r="J636" s="2">
        <v>0</v>
      </c>
    </row>
    <row r="637" spans="1:10" x14ac:dyDescent="0.25">
      <c r="A637" t="s">
        <v>1300</v>
      </c>
      <c r="B637" t="s">
        <v>1070</v>
      </c>
      <c r="C637" t="s">
        <v>1301</v>
      </c>
      <c r="D637" s="2">
        <v>0.86250000000000004</v>
      </c>
      <c r="E637" s="2">
        <v>495</v>
      </c>
      <c r="F637" s="2">
        <v>1.1499999999999999</v>
      </c>
      <c r="G637" s="2">
        <v>0.13039999999999999</v>
      </c>
      <c r="H637" s="2">
        <v>0.1125</v>
      </c>
      <c r="I637" s="2">
        <v>0.75</v>
      </c>
      <c r="J637" s="2">
        <v>0.75</v>
      </c>
    </row>
    <row r="638" spans="1:10" x14ac:dyDescent="0.25">
      <c r="A638" t="s">
        <v>1302</v>
      </c>
      <c r="B638" t="s">
        <v>1070</v>
      </c>
      <c r="C638" t="s">
        <v>1303</v>
      </c>
      <c r="D638" s="2">
        <v>1.1506000000000001</v>
      </c>
      <c r="E638" s="2">
        <v>0</v>
      </c>
      <c r="F638" s="2">
        <v>1.1499999999999999</v>
      </c>
      <c r="G638" s="2">
        <v>0.1305</v>
      </c>
      <c r="H638" s="2">
        <v>0.15010000000000001</v>
      </c>
      <c r="I638" s="2">
        <v>0.87</v>
      </c>
      <c r="J638" s="2">
        <v>1.0004999999999999</v>
      </c>
    </row>
    <row r="639" spans="1:10" x14ac:dyDescent="0.25">
      <c r="A639" t="s">
        <v>1304</v>
      </c>
      <c r="B639" t="s">
        <v>1070</v>
      </c>
      <c r="C639" t="s">
        <v>1305</v>
      </c>
      <c r="D639" s="2">
        <v>2.7313000000000001</v>
      </c>
      <c r="E639" s="2">
        <v>81</v>
      </c>
      <c r="F639" s="2">
        <v>1.1499999999999999</v>
      </c>
      <c r="G639" s="2">
        <v>0.1305</v>
      </c>
      <c r="H639" s="2">
        <v>0.35630000000000001</v>
      </c>
      <c r="I639" s="2">
        <v>2.1269</v>
      </c>
      <c r="J639" s="2">
        <v>2.375</v>
      </c>
    </row>
    <row r="640" spans="1:10" x14ac:dyDescent="0.25">
      <c r="A640" t="s">
        <v>1306</v>
      </c>
      <c r="B640" t="s">
        <v>1070</v>
      </c>
      <c r="C640" t="s">
        <v>1307</v>
      </c>
      <c r="D640" s="2">
        <v>1.554</v>
      </c>
      <c r="E640" s="2">
        <v>0</v>
      </c>
      <c r="F640" s="2">
        <v>1.2</v>
      </c>
      <c r="G640" s="2">
        <v>0.16669999999999999</v>
      </c>
      <c r="H640" s="2">
        <v>0.25900000000000001</v>
      </c>
      <c r="I640" s="2">
        <v>1.2949999999999999</v>
      </c>
      <c r="J640" s="2">
        <v>1.2949999999999999</v>
      </c>
    </row>
    <row r="641" spans="1:10" x14ac:dyDescent="0.25">
      <c r="A641" t="s">
        <v>1308</v>
      </c>
      <c r="B641" t="s">
        <v>1070</v>
      </c>
      <c r="C641" t="s">
        <v>1309</v>
      </c>
      <c r="D641" s="2">
        <v>3.3039999999999998</v>
      </c>
      <c r="E641" s="2">
        <v>0</v>
      </c>
      <c r="F641" s="2">
        <v>1.2</v>
      </c>
      <c r="G641" s="2">
        <v>0.16669999999999999</v>
      </c>
      <c r="H641" s="2">
        <v>0.55069999999999997</v>
      </c>
      <c r="I641" s="2">
        <v>2.7532999999999999</v>
      </c>
      <c r="J641" s="2">
        <v>2.7532999999999999</v>
      </c>
    </row>
    <row r="642" spans="1:10" x14ac:dyDescent="0.25">
      <c r="A642" t="s">
        <v>1310</v>
      </c>
      <c r="B642" t="s">
        <v>1070</v>
      </c>
      <c r="C642" t="s">
        <v>1311</v>
      </c>
      <c r="D642" s="2">
        <v>48.276000000000003</v>
      </c>
      <c r="E642" s="2">
        <v>0</v>
      </c>
      <c r="F642" s="2">
        <v>1.2</v>
      </c>
      <c r="G642" s="2">
        <v>0.16669999999999999</v>
      </c>
      <c r="H642" s="2">
        <v>8.0459999999999994</v>
      </c>
      <c r="I642" s="2">
        <v>40.229999999999997</v>
      </c>
      <c r="J642" s="2">
        <v>40.229999999999997</v>
      </c>
    </row>
    <row r="643" spans="1:10" x14ac:dyDescent="0.25">
      <c r="A643" t="s">
        <v>1312</v>
      </c>
      <c r="B643" t="s">
        <v>1070</v>
      </c>
      <c r="C643" t="s">
        <v>1313</v>
      </c>
      <c r="D643" s="2">
        <v>9.4902999999999995</v>
      </c>
      <c r="E643" s="2">
        <v>3</v>
      </c>
      <c r="F643" s="2">
        <v>1.1499999999999999</v>
      </c>
      <c r="G643" s="2">
        <v>0.13039999999999999</v>
      </c>
      <c r="H643" s="2">
        <v>1.2379</v>
      </c>
      <c r="I643" s="2">
        <v>6.3719999999999999</v>
      </c>
      <c r="J643" s="2">
        <v>8.2523999999999997</v>
      </c>
    </row>
    <row r="644" spans="1:10" x14ac:dyDescent="0.25">
      <c r="A644" t="s">
        <v>1314</v>
      </c>
      <c r="B644" t="s">
        <v>1070</v>
      </c>
      <c r="C644" t="s">
        <v>1315</v>
      </c>
      <c r="D644" s="2">
        <v>108.2808</v>
      </c>
      <c r="E644" s="2">
        <v>0</v>
      </c>
      <c r="F644" s="2">
        <v>1.2</v>
      </c>
      <c r="G644" s="2">
        <v>0.16669999999999999</v>
      </c>
      <c r="H644" s="2">
        <v>18.046800000000001</v>
      </c>
      <c r="I644" s="2">
        <v>90.233999999999995</v>
      </c>
      <c r="J644" s="2">
        <v>90.233999999999995</v>
      </c>
    </row>
    <row r="645" spans="1:10" x14ac:dyDescent="0.25">
      <c r="A645" t="s">
        <v>1316</v>
      </c>
      <c r="B645" t="s">
        <v>1070</v>
      </c>
      <c r="C645" t="s">
        <v>1317</v>
      </c>
      <c r="D645" s="2">
        <v>2.415</v>
      </c>
      <c r="E645" s="2">
        <v>193</v>
      </c>
      <c r="F645" s="2">
        <v>1.1499999999999999</v>
      </c>
      <c r="G645" s="2">
        <v>0.13039999999999999</v>
      </c>
      <c r="H645" s="2">
        <v>0.315</v>
      </c>
      <c r="I645" s="2">
        <v>1.3443000000000001</v>
      </c>
      <c r="J645" s="2">
        <v>2.1</v>
      </c>
    </row>
    <row r="646" spans="1:10" x14ac:dyDescent="0.25">
      <c r="A646" t="s">
        <v>1318</v>
      </c>
      <c r="B646" t="s">
        <v>1070</v>
      </c>
      <c r="C646" t="s">
        <v>1319</v>
      </c>
      <c r="D646" s="2">
        <v>190.94399999999999</v>
      </c>
      <c r="E646" s="2">
        <v>0</v>
      </c>
      <c r="F646" s="2">
        <v>1.2</v>
      </c>
      <c r="G646" s="2">
        <v>0.16669999999999999</v>
      </c>
      <c r="H646" s="2">
        <v>31.824000000000002</v>
      </c>
      <c r="I646" s="2">
        <v>159.12</v>
      </c>
      <c r="J646" s="2">
        <v>159.12</v>
      </c>
    </row>
    <row r="647" spans="1:10" x14ac:dyDescent="0.25">
      <c r="A647" t="s">
        <v>1320</v>
      </c>
      <c r="B647" t="s">
        <v>1070</v>
      </c>
      <c r="C647" t="s">
        <v>1321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</row>
    <row r="648" spans="1:10" x14ac:dyDescent="0.25">
      <c r="A648" t="s">
        <v>1322</v>
      </c>
      <c r="B648" t="s">
        <v>1070</v>
      </c>
      <c r="C648" t="s">
        <v>1323</v>
      </c>
      <c r="D648" s="2">
        <v>62.472999999999999</v>
      </c>
      <c r="E648" s="2">
        <v>0</v>
      </c>
      <c r="F648" s="2">
        <v>1.2</v>
      </c>
      <c r="G648" s="2">
        <v>0.16669999999999999</v>
      </c>
      <c r="H648" s="2">
        <v>10.4122</v>
      </c>
      <c r="I648" s="2">
        <v>52.0608</v>
      </c>
      <c r="J648" s="2">
        <v>0</v>
      </c>
    </row>
    <row r="649" spans="1:10" x14ac:dyDescent="0.25">
      <c r="A649" t="s">
        <v>1324</v>
      </c>
      <c r="B649" t="s">
        <v>1070</v>
      </c>
      <c r="C649" t="s">
        <v>1325</v>
      </c>
      <c r="D649" s="2">
        <v>4.9382999999999999</v>
      </c>
      <c r="E649" s="2">
        <v>14</v>
      </c>
      <c r="F649" s="2">
        <v>1.1499999999999999</v>
      </c>
      <c r="G649" s="2">
        <v>0.13039999999999999</v>
      </c>
      <c r="H649" s="2">
        <v>0.64410000000000001</v>
      </c>
      <c r="I649" s="2">
        <v>4.2942</v>
      </c>
      <c r="J649" s="2">
        <v>4.2942</v>
      </c>
    </row>
    <row r="650" spans="1:10" x14ac:dyDescent="0.25">
      <c r="A650" t="s">
        <v>1326</v>
      </c>
      <c r="B650" t="s">
        <v>1070</v>
      </c>
      <c r="C650" t="s">
        <v>1327</v>
      </c>
      <c r="D650" s="2">
        <v>0.53300000000000003</v>
      </c>
      <c r="E650" s="2">
        <v>55</v>
      </c>
      <c r="F650" s="2">
        <v>1.1499999999999999</v>
      </c>
      <c r="G650" s="2">
        <v>0.13039999999999999</v>
      </c>
      <c r="H650" s="2">
        <v>6.9500000000000006E-2</v>
      </c>
      <c r="I650" s="2">
        <v>0.46350000000000002</v>
      </c>
      <c r="J650" s="2">
        <v>0.46350000000000002</v>
      </c>
    </row>
    <row r="651" spans="1:10" x14ac:dyDescent="0.25">
      <c r="A651" t="s">
        <v>1328</v>
      </c>
      <c r="B651" t="s">
        <v>1070</v>
      </c>
      <c r="C651" t="s">
        <v>1329</v>
      </c>
      <c r="D651" s="2">
        <v>11.4</v>
      </c>
      <c r="E651" s="2">
        <v>0</v>
      </c>
      <c r="F651" s="2">
        <v>1.2</v>
      </c>
      <c r="G651" s="2">
        <v>0.16669999999999999</v>
      </c>
      <c r="H651" s="2">
        <v>1.9</v>
      </c>
      <c r="I651" s="2">
        <v>0</v>
      </c>
      <c r="J651" s="2">
        <v>0</v>
      </c>
    </row>
    <row r="652" spans="1:10" x14ac:dyDescent="0.25">
      <c r="A652" t="s">
        <v>1330</v>
      </c>
      <c r="B652" t="s">
        <v>1070</v>
      </c>
      <c r="C652" t="s">
        <v>1331</v>
      </c>
      <c r="D652" s="2">
        <v>55.683</v>
      </c>
      <c r="E652" s="2">
        <v>0</v>
      </c>
      <c r="F652" s="2">
        <v>1.1499999999999999</v>
      </c>
      <c r="G652" s="2">
        <v>0.13039999999999999</v>
      </c>
      <c r="H652" s="2">
        <v>7.2629999999999999</v>
      </c>
      <c r="I652" s="2">
        <v>48.42</v>
      </c>
      <c r="J652" s="2">
        <v>48.42</v>
      </c>
    </row>
    <row r="653" spans="1:10" x14ac:dyDescent="0.25">
      <c r="A653" t="s">
        <v>1332</v>
      </c>
      <c r="B653" t="s">
        <v>1333</v>
      </c>
      <c r="C653" t="s">
        <v>1334</v>
      </c>
      <c r="D653" s="2">
        <v>22.751000000000001</v>
      </c>
      <c r="E653" s="2">
        <v>0</v>
      </c>
      <c r="F653" s="2">
        <v>1.5</v>
      </c>
      <c r="G653" s="2">
        <v>0.33329999999999999</v>
      </c>
      <c r="H653" s="2">
        <v>7.5837000000000003</v>
      </c>
      <c r="I653" s="2">
        <v>8.69</v>
      </c>
      <c r="J653" s="2">
        <v>0</v>
      </c>
    </row>
    <row r="654" spans="1:10" x14ac:dyDescent="0.25">
      <c r="A654" t="s">
        <v>1335</v>
      </c>
      <c r="B654" t="s">
        <v>1333</v>
      </c>
      <c r="C654" t="s">
        <v>1336</v>
      </c>
      <c r="D654" s="2">
        <v>22.77</v>
      </c>
      <c r="E654" s="2">
        <v>120</v>
      </c>
      <c r="F654" s="2">
        <v>1.1499999999999999</v>
      </c>
      <c r="G654" s="2">
        <v>0.13039999999999999</v>
      </c>
      <c r="H654" s="2">
        <v>2.97</v>
      </c>
      <c r="I654" s="2">
        <v>14.98</v>
      </c>
      <c r="J654" s="2">
        <v>19.8</v>
      </c>
    </row>
    <row r="655" spans="1:10" x14ac:dyDescent="0.25">
      <c r="A655" t="s">
        <v>1337</v>
      </c>
      <c r="B655" t="s">
        <v>1333</v>
      </c>
      <c r="C655" t="s">
        <v>1338</v>
      </c>
      <c r="D655" s="2">
        <v>23.3887</v>
      </c>
      <c r="E655" s="2">
        <v>0</v>
      </c>
      <c r="F655" s="2">
        <v>1.2</v>
      </c>
      <c r="G655" s="2">
        <v>0.16669999999999999</v>
      </c>
      <c r="H655" s="2">
        <v>3.8980999999999999</v>
      </c>
      <c r="I655" s="2">
        <v>28.75</v>
      </c>
      <c r="J655" s="2">
        <v>0</v>
      </c>
    </row>
    <row r="656" spans="1:10" x14ac:dyDescent="0.25">
      <c r="A656" t="s">
        <v>1339</v>
      </c>
      <c r="B656" t="s">
        <v>1333</v>
      </c>
      <c r="C656" t="s">
        <v>1340</v>
      </c>
      <c r="D656" s="2">
        <v>13.535399999999999</v>
      </c>
      <c r="E656" s="2">
        <v>0</v>
      </c>
      <c r="F656" s="2">
        <v>1.2</v>
      </c>
      <c r="G656" s="2">
        <v>0.16669999999999999</v>
      </c>
      <c r="H656" s="2">
        <v>2.2559</v>
      </c>
      <c r="I656" s="2">
        <v>9.9283000000000001</v>
      </c>
      <c r="J656" s="2">
        <v>11.279500000000001</v>
      </c>
    </row>
    <row r="657" spans="1:10" x14ac:dyDescent="0.25">
      <c r="A657" t="s">
        <v>1341</v>
      </c>
      <c r="B657" t="s">
        <v>1333</v>
      </c>
      <c r="C657" t="s">
        <v>1342</v>
      </c>
      <c r="D657" s="2">
        <v>21.873000000000001</v>
      </c>
      <c r="E657" s="2">
        <v>663</v>
      </c>
      <c r="F657" s="2">
        <v>1.1499999999999999</v>
      </c>
      <c r="G657" s="2">
        <v>0.13039999999999999</v>
      </c>
      <c r="H657" s="2">
        <v>2.8530000000000002</v>
      </c>
      <c r="I657" s="2">
        <v>12.7492</v>
      </c>
      <c r="J657" s="2">
        <v>19.02</v>
      </c>
    </row>
    <row r="658" spans="1:10" x14ac:dyDescent="0.25">
      <c r="A658" t="s">
        <v>1343</v>
      </c>
      <c r="B658" t="s">
        <v>1333</v>
      </c>
      <c r="C658" t="s">
        <v>1344</v>
      </c>
      <c r="D658" s="2">
        <v>18.675000000000001</v>
      </c>
      <c r="E658" s="2">
        <v>279</v>
      </c>
      <c r="F658" s="2">
        <v>1.1499999999999999</v>
      </c>
      <c r="G658" s="2">
        <v>0.13039999999999999</v>
      </c>
      <c r="H658" s="2">
        <v>2.4359000000000002</v>
      </c>
      <c r="I658" s="2">
        <v>11.638199999999999</v>
      </c>
      <c r="J658" s="2">
        <v>16.239100000000001</v>
      </c>
    </row>
    <row r="659" spans="1:10" x14ac:dyDescent="0.25">
      <c r="A659" t="s">
        <v>1345</v>
      </c>
      <c r="B659" t="s">
        <v>1333</v>
      </c>
      <c r="C659" t="s">
        <v>1346</v>
      </c>
      <c r="D659" s="2">
        <v>20.47</v>
      </c>
      <c r="E659" s="2">
        <v>524</v>
      </c>
      <c r="F659" s="2">
        <v>1.1499999999999999</v>
      </c>
      <c r="G659" s="2">
        <v>0.13039999999999999</v>
      </c>
      <c r="H659" s="2">
        <v>2.67</v>
      </c>
      <c r="I659" s="2">
        <v>12.7615</v>
      </c>
      <c r="J659" s="2">
        <v>17.8</v>
      </c>
    </row>
    <row r="660" spans="1:10" x14ac:dyDescent="0.25">
      <c r="A660" t="s">
        <v>1347</v>
      </c>
      <c r="B660" t="s">
        <v>1333</v>
      </c>
      <c r="C660" t="s">
        <v>1348</v>
      </c>
      <c r="D660" s="2">
        <v>12.442399999999999</v>
      </c>
      <c r="E660" s="2">
        <v>150</v>
      </c>
      <c r="F660" s="2">
        <v>1.1499999999999999</v>
      </c>
      <c r="G660" s="2">
        <v>0.13039999999999999</v>
      </c>
      <c r="H660" s="2">
        <v>1.6229</v>
      </c>
      <c r="I660" s="2">
        <v>6</v>
      </c>
      <c r="J660" s="2">
        <v>10.763</v>
      </c>
    </row>
    <row r="661" spans="1:10" x14ac:dyDescent="0.25">
      <c r="A661" t="s">
        <v>1349</v>
      </c>
      <c r="B661" t="s">
        <v>1333</v>
      </c>
      <c r="C661" t="s">
        <v>1350</v>
      </c>
      <c r="D661" s="2">
        <v>19.867899999999999</v>
      </c>
      <c r="E661" s="2">
        <v>0</v>
      </c>
      <c r="F661" s="2">
        <v>1.1499999999999999</v>
      </c>
      <c r="G661" s="2">
        <v>0.13039999999999999</v>
      </c>
      <c r="H661" s="2">
        <v>2.5914999999999999</v>
      </c>
      <c r="I661" s="2">
        <v>13.37</v>
      </c>
      <c r="J661" s="2">
        <v>17.204999999999998</v>
      </c>
    </row>
    <row r="662" spans="1:10" x14ac:dyDescent="0.25">
      <c r="A662" t="s">
        <v>1351</v>
      </c>
      <c r="B662" t="s">
        <v>1333</v>
      </c>
      <c r="C662" t="s">
        <v>1352</v>
      </c>
      <c r="D662" s="2">
        <v>11.8179</v>
      </c>
      <c r="E662" s="2">
        <v>41</v>
      </c>
      <c r="F662" s="2">
        <v>1.1499999999999999</v>
      </c>
      <c r="G662" s="2">
        <v>0.13039999999999999</v>
      </c>
      <c r="H662" s="2">
        <v>1.5415000000000001</v>
      </c>
      <c r="I662" s="2">
        <v>6.5</v>
      </c>
      <c r="J662" s="2">
        <v>10.205</v>
      </c>
    </row>
    <row r="663" spans="1:10" x14ac:dyDescent="0.25">
      <c r="A663" t="s">
        <v>1353</v>
      </c>
      <c r="B663" t="s">
        <v>1333</v>
      </c>
      <c r="C663" t="s">
        <v>1354</v>
      </c>
      <c r="D663" s="2">
        <v>11.8179</v>
      </c>
      <c r="E663" s="2">
        <v>130</v>
      </c>
      <c r="F663" s="2">
        <v>1.1499999999999999</v>
      </c>
      <c r="G663" s="2">
        <v>0.13039999999999999</v>
      </c>
      <c r="H663" s="2">
        <v>1.5415000000000001</v>
      </c>
      <c r="I663" s="2">
        <v>10.447800000000001</v>
      </c>
      <c r="J663" s="2">
        <v>10.205</v>
      </c>
    </row>
    <row r="664" spans="1:10" x14ac:dyDescent="0.25">
      <c r="A664" t="s">
        <v>1355</v>
      </c>
      <c r="B664" t="s">
        <v>1333</v>
      </c>
      <c r="C664" t="s">
        <v>1356</v>
      </c>
      <c r="D664" s="2">
        <v>16.417899999999999</v>
      </c>
      <c r="E664" s="2">
        <v>67</v>
      </c>
      <c r="F664" s="2">
        <v>1.1499999999999999</v>
      </c>
      <c r="G664" s="2">
        <v>0.13039999999999999</v>
      </c>
      <c r="H664" s="2">
        <v>2.1415000000000002</v>
      </c>
      <c r="I664" s="2">
        <v>10.9201</v>
      </c>
      <c r="J664" s="2">
        <v>14.205</v>
      </c>
    </row>
    <row r="665" spans="1:10" x14ac:dyDescent="0.25">
      <c r="A665" t="s">
        <v>1357</v>
      </c>
      <c r="B665" t="s">
        <v>1333</v>
      </c>
      <c r="C665" t="s">
        <v>1358</v>
      </c>
      <c r="D665" s="2">
        <v>10.295999999999999</v>
      </c>
      <c r="E665" s="2">
        <v>0</v>
      </c>
      <c r="F665" s="2">
        <v>1.2</v>
      </c>
      <c r="G665" s="2">
        <v>0.16669999999999999</v>
      </c>
      <c r="H665" s="2">
        <v>1.716</v>
      </c>
      <c r="I665" s="2">
        <v>9.2135999999999996</v>
      </c>
      <c r="J665" s="2">
        <v>0</v>
      </c>
    </row>
    <row r="666" spans="1:10" x14ac:dyDescent="0.25">
      <c r="A666" t="s">
        <v>1359</v>
      </c>
      <c r="B666" t="s">
        <v>1333</v>
      </c>
      <c r="C666" t="s">
        <v>1360</v>
      </c>
      <c r="D666" s="2">
        <v>12.9605</v>
      </c>
      <c r="E666" s="2">
        <v>23</v>
      </c>
      <c r="F666" s="2">
        <v>1.1499999999999999</v>
      </c>
      <c r="G666" s="2">
        <v>0.13039999999999999</v>
      </c>
      <c r="H666" s="2">
        <v>1.6904999999999999</v>
      </c>
      <c r="I666" s="2">
        <v>9.7200000000000006</v>
      </c>
      <c r="J666" s="2">
        <v>11.27</v>
      </c>
    </row>
    <row r="667" spans="1:10" x14ac:dyDescent="0.25">
      <c r="A667" t="s">
        <v>1361</v>
      </c>
      <c r="B667" t="s">
        <v>1333</v>
      </c>
      <c r="C667" t="s">
        <v>1362</v>
      </c>
      <c r="D667" s="2">
        <v>12.012</v>
      </c>
      <c r="E667" s="2">
        <v>0</v>
      </c>
      <c r="F667" s="2">
        <v>1.2</v>
      </c>
      <c r="G667" s="2">
        <v>0.16669999999999999</v>
      </c>
      <c r="H667" s="2">
        <v>2.0019999999999998</v>
      </c>
      <c r="I667" s="2">
        <v>5.4831000000000003</v>
      </c>
      <c r="J667" s="2">
        <v>0</v>
      </c>
    </row>
    <row r="668" spans="1:10" x14ac:dyDescent="0.25">
      <c r="A668" t="s">
        <v>1363</v>
      </c>
      <c r="B668" t="s">
        <v>1333</v>
      </c>
      <c r="C668" t="s">
        <v>1364</v>
      </c>
      <c r="D668" s="2">
        <v>16.0425</v>
      </c>
      <c r="E668" s="2">
        <v>75</v>
      </c>
      <c r="F668" s="2">
        <v>1.1499999999999999</v>
      </c>
      <c r="G668" s="2">
        <v>0.13039999999999999</v>
      </c>
      <c r="H668" s="2">
        <v>2.0924999999999998</v>
      </c>
      <c r="I668" s="2">
        <v>12.5305</v>
      </c>
      <c r="J668" s="2">
        <v>13.95</v>
      </c>
    </row>
    <row r="669" spans="1:10" x14ac:dyDescent="0.25">
      <c r="A669" t="s">
        <v>1365</v>
      </c>
      <c r="B669" t="s">
        <v>1333</v>
      </c>
      <c r="C669" t="s">
        <v>1366</v>
      </c>
      <c r="D669" s="2">
        <v>10.976800000000001</v>
      </c>
      <c r="E669" s="2">
        <v>147</v>
      </c>
      <c r="F669" s="2">
        <v>1.1499999999999999</v>
      </c>
      <c r="G669" s="2">
        <v>0.13039999999999999</v>
      </c>
      <c r="H669" s="2">
        <v>1.4318</v>
      </c>
      <c r="I669" s="2">
        <v>9.5449999999999999</v>
      </c>
      <c r="J669" s="2">
        <v>9.5449999999999999</v>
      </c>
    </row>
    <row r="670" spans="1:10" x14ac:dyDescent="0.25">
      <c r="A670" t="s">
        <v>1367</v>
      </c>
      <c r="B670" t="s">
        <v>1333</v>
      </c>
      <c r="C670" t="s">
        <v>1368</v>
      </c>
      <c r="D670" s="2">
        <v>10.537100000000001</v>
      </c>
      <c r="E670" s="2">
        <v>0</v>
      </c>
      <c r="F670" s="2">
        <v>1.2</v>
      </c>
      <c r="G670" s="2">
        <v>0.16669999999999999</v>
      </c>
      <c r="H670" s="2">
        <v>1.7562</v>
      </c>
      <c r="I670" s="2">
        <v>3.4607999999999999</v>
      </c>
      <c r="J670" s="2">
        <v>3.4607999999999999</v>
      </c>
    </row>
    <row r="671" spans="1:10" x14ac:dyDescent="0.25">
      <c r="A671" t="s">
        <v>1369</v>
      </c>
      <c r="B671" t="s">
        <v>1333</v>
      </c>
      <c r="C671" t="s">
        <v>1370</v>
      </c>
      <c r="D671" s="2">
        <v>12.8225</v>
      </c>
      <c r="E671" s="2">
        <v>112</v>
      </c>
      <c r="F671" s="2">
        <v>1.1499999999999999</v>
      </c>
      <c r="G671" s="2">
        <v>0.13039999999999999</v>
      </c>
      <c r="H671" s="2">
        <v>1.6725000000000001</v>
      </c>
      <c r="I671" s="2">
        <v>7.8920000000000003</v>
      </c>
      <c r="J671" s="2">
        <v>11.15</v>
      </c>
    </row>
    <row r="672" spans="1:10" x14ac:dyDescent="0.25">
      <c r="A672" t="s">
        <v>1371</v>
      </c>
      <c r="B672" t="s">
        <v>1333</v>
      </c>
      <c r="C672" t="s">
        <v>1372</v>
      </c>
      <c r="D672" s="2">
        <v>0</v>
      </c>
      <c r="E672" s="2">
        <v>20</v>
      </c>
      <c r="F672" s="2">
        <v>0</v>
      </c>
      <c r="G672" s="2">
        <v>0</v>
      </c>
      <c r="H672" s="2">
        <v>-0.9</v>
      </c>
      <c r="I672" s="2">
        <v>0.9</v>
      </c>
      <c r="J672" s="2">
        <v>0.9</v>
      </c>
    </row>
    <row r="673" spans="1:10" x14ac:dyDescent="0.25">
      <c r="A673" t="s">
        <v>1373</v>
      </c>
      <c r="B673" t="s">
        <v>1333</v>
      </c>
      <c r="C673" t="s">
        <v>1374</v>
      </c>
      <c r="D673" s="2">
        <v>0</v>
      </c>
      <c r="E673" s="2">
        <v>0</v>
      </c>
      <c r="F673" s="2">
        <v>0</v>
      </c>
      <c r="G673" s="2">
        <v>0</v>
      </c>
      <c r="H673" s="2">
        <v>-1.1299999999999999</v>
      </c>
      <c r="I673" s="2">
        <v>1.1299999999999999</v>
      </c>
      <c r="J673" s="2">
        <v>1.1299999999999999</v>
      </c>
    </row>
    <row r="674" spans="1:10" x14ac:dyDescent="0.25">
      <c r="A674" t="s">
        <v>1375</v>
      </c>
      <c r="B674" t="s">
        <v>1376</v>
      </c>
      <c r="C674" t="s">
        <v>1377</v>
      </c>
      <c r="D674" s="2">
        <v>79.81</v>
      </c>
      <c r="E674" s="2">
        <v>0</v>
      </c>
      <c r="F674" s="2">
        <v>1.1499999999999999</v>
      </c>
      <c r="G674" s="2">
        <v>0.13039999999999999</v>
      </c>
      <c r="H674" s="2">
        <v>10.41</v>
      </c>
      <c r="I674" s="2">
        <v>67.8</v>
      </c>
      <c r="J674" s="2">
        <v>69.400000000000006</v>
      </c>
    </row>
    <row r="675" spans="1:10" x14ac:dyDescent="0.25">
      <c r="A675" t="s">
        <v>1378</v>
      </c>
      <c r="B675" t="s">
        <v>1376</v>
      </c>
      <c r="C675" t="s">
        <v>1379</v>
      </c>
      <c r="D675" s="2">
        <v>109.913</v>
      </c>
      <c r="E675" s="2">
        <v>0</v>
      </c>
      <c r="F675" s="2">
        <v>1.1499999999999999</v>
      </c>
      <c r="G675" s="2">
        <v>0.13039999999999999</v>
      </c>
      <c r="H675" s="2">
        <v>14.336499999999999</v>
      </c>
      <c r="I675" s="2">
        <v>83.11</v>
      </c>
      <c r="J675" s="2">
        <v>95.576499999999996</v>
      </c>
    </row>
    <row r="676" spans="1:10" x14ac:dyDescent="0.25">
      <c r="A676" t="s">
        <v>1380</v>
      </c>
      <c r="B676" t="s">
        <v>1376</v>
      </c>
      <c r="C676" t="s">
        <v>1381</v>
      </c>
      <c r="D676" s="2">
        <v>96.393000000000001</v>
      </c>
      <c r="E676" s="2">
        <v>5</v>
      </c>
      <c r="F676" s="2">
        <v>1.1499999999999999</v>
      </c>
      <c r="G676" s="2">
        <v>0.13039999999999999</v>
      </c>
      <c r="H676" s="2">
        <v>12.573</v>
      </c>
      <c r="I676" s="2">
        <v>63.63</v>
      </c>
      <c r="J676" s="2">
        <v>83.82</v>
      </c>
    </row>
    <row r="677" spans="1:10" x14ac:dyDescent="0.25">
      <c r="A677" t="s">
        <v>1382</v>
      </c>
      <c r="B677" t="s">
        <v>1376</v>
      </c>
      <c r="C677" t="s">
        <v>1383</v>
      </c>
      <c r="D677" s="2">
        <v>130.41</v>
      </c>
      <c r="E677" s="2">
        <v>20</v>
      </c>
      <c r="F677" s="2">
        <v>1.1499999999999999</v>
      </c>
      <c r="G677" s="2">
        <v>0.13039999999999999</v>
      </c>
      <c r="H677" s="2">
        <v>17.010000000000002</v>
      </c>
      <c r="I677" s="2">
        <v>105.083</v>
      </c>
      <c r="J677" s="2">
        <v>113.4</v>
      </c>
    </row>
    <row r="678" spans="1:10" x14ac:dyDescent="0.25">
      <c r="A678" t="s">
        <v>1384</v>
      </c>
      <c r="B678" t="s">
        <v>1376</v>
      </c>
      <c r="C678" t="s">
        <v>1385</v>
      </c>
      <c r="D678" s="2">
        <v>30.043800000000001</v>
      </c>
      <c r="E678" s="2">
        <v>0</v>
      </c>
      <c r="F678" s="2">
        <v>1.1499999999999999</v>
      </c>
      <c r="G678" s="2">
        <v>0.13039999999999999</v>
      </c>
      <c r="H678" s="2">
        <v>3.9188000000000001</v>
      </c>
      <c r="I678" s="2">
        <v>26.125</v>
      </c>
      <c r="J678" s="2">
        <v>26.125</v>
      </c>
    </row>
    <row r="679" spans="1:10" x14ac:dyDescent="0.25">
      <c r="A679" t="s">
        <v>1386</v>
      </c>
      <c r="B679" t="s">
        <v>1376</v>
      </c>
      <c r="C679" t="s">
        <v>1387</v>
      </c>
      <c r="D679" s="2">
        <v>31.4755</v>
      </c>
      <c r="E679" s="2">
        <v>7</v>
      </c>
      <c r="F679" s="2">
        <v>1.1499999999999999</v>
      </c>
      <c r="G679" s="2">
        <v>0.13039999999999999</v>
      </c>
      <c r="H679" s="2">
        <v>4.1055000000000001</v>
      </c>
      <c r="I679" s="2">
        <v>23.8</v>
      </c>
      <c r="J679" s="2">
        <v>27.37</v>
      </c>
    </row>
    <row r="680" spans="1:10" x14ac:dyDescent="0.25">
      <c r="A680" t="s">
        <v>1388</v>
      </c>
      <c r="B680" t="s">
        <v>1376</v>
      </c>
      <c r="C680" t="s">
        <v>1389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</row>
    <row r="681" spans="1:10" x14ac:dyDescent="0.25">
      <c r="A681" t="s">
        <v>1390</v>
      </c>
      <c r="B681" t="s">
        <v>1376</v>
      </c>
      <c r="C681" t="s">
        <v>1391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</row>
    <row r="682" spans="1:10" x14ac:dyDescent="0.25">
      <c r="A682" t="s">
        <v>1392</v>
      </c>
      <c r="B682" t="s">
        <v>1376</v>
      </c>
      <c r="C682" t="s">
        <v>1393</v>
      </c>
      <c r="D682" s="2">
        <v>33.948599999999999</v>
      </c>
      <c r="E682" s="2">
        <v>6</v>
      </c>
      <c r="F682" s="2">
        <v>1.1499999999999999</v>
      </c>
      <c r="G682" s="2">
        <v>0.13039999999999999</v>
      </c>
      <c r="H682" s="2">
        <v>4.4280999999999997</v>
      </c>
      <c r="I682" s="2">
        <v>25.67</v>
      </c>
      <c r="J682" s="2">
        <v>29.520499999999998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84"/>
  <sheetViews>
    <sheetView tabSelected="1" zoomScaleNormal="10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H36" sqref="H36"/>
    </sheetView>
  </sheetViews>
  <sheetFormatPr baseColWidth="10" defaultRowHeight="13.5" x14ac:dyDescent="0.25"/>
  <cols>
    <col min="1" max="1" width="15.7109375" style="6" customWidth="1"/>
    <col min="2" max="2" width="9" style="6" customWidth="1"/>
    <col min="3" max="3" width="49" style="6" customWidth="1"/>
    <col min="4" max="4" width="9" style="7" customWidth="1"/>
    <col min="5" max="5" width="10.85546875" style="7" customWidth="1"/>
    <col min="6" max="6" width="0" style="6" hidden="1" customWidth="1"/>
    <col min="7" max="16384" width="11.42578125" style="6"/>
  </cols>
  <sheetData>
    <row r="1" spans="1:5" x14ac:dyDescent="0.25">
      <c r="A1" s="5" t="s">
        <v>0</v>
      </c>
    </row>
    <row r="3" spans="1:5" s="12" customFormat="1" x14ac:dyDescent="0.25">
      <c r="A3" s="10" t="s">
        <v>1</v>
      </c>
      <c r="B3" s="10" t="s">
        <v>2</v>
      </c>
      <c r="C3" s="10" t="s">
        <v>3</v>
      </c>
      <c r="D3" s="8" t="s">
        <v>5</v>
      </c>
      <c r="E3" s="11" t="s">
        <v>4</v>
      </c>
    </row>
    <row r="4" spans="1:5" hidden="1" x14ac:dyDescent="0.25">
      <c r="A4" s="6" t="s">
        <v>11</v>
      </c>
      <c r="B4" s="6" t="s">
        <v>12</v>
      </c>
      <c r="C4" s="6" t="s">
        <v>13</v>
      </c>
      <c r="D4" s="7">
        <v>0</v>
      </c>
      <c r="E4" s="7">
        <v>26.015999999999998</v>
      </c>
    </row>
    <row r="5" spans="1:5" hidden="1" x14ac:dyDescent="0.25">
      <c r="A5" s="6" t="s">
        <v>14</v>
      </c>
      <c r="B5" s="6" t="s">
        <v>12</v>
      </c>
      <c r="C5" s="6" t="s">
        <v>15</v>
      </c>
      <c r="D5" s="7">
        <v>0</v>
      </c>
      <c r="E5" s="7">
        <v>7.6299000000000001</v>
      </c>
    </row>
    <row r="6" spans="1:5" hidden="1" x14ac:dyDescent="0.25">
      <c r="A6" s="6" t="s">
        <v>16</v>
      </c>
      <c r="B6" s="6" t="s">
        <v>12</v>
      </c>
      <c r="C6" s="6" t="s">
        <v>17</v>
      </c>
      <c r="D6" s="7">
        <v>0</v>
      </c>
      <c r="E6" s="7">
        <v>0</v>
      </c>
    </row>
    <row r="7" spans="1:5" hidden="1" x14ac:dyDescent="0.25">
      <c r="A7" s="6" t="s">
        <v>18</v>
      </c>
      <c r="B7" s="6" t="s">
        <v>12</v>
      </c>
      <c r="C7" s="6" t="s">
        <v>19</v>
      </c>
      <c r="D7" s="7">
        <v>0</v>
      </c>
      <c r="E7" s="7">
        <v>0</v>
      </c>
    </row>
    <row r="8" spans="1:5" hidden="1" x14ac:dyDescent="0.25">
      <c r="A8" s="6" t="s">
        <v>20</v>
      </c>
      <c r="B8" s="6" t="s">
        <v>12</v>
      </c>
      <c r="C8" s="6" t="s">
        <v>21</v>
      </c>
      <c r="D8" s="7">
        <v>0</v>
      </c>
      <c r="E8" s="7">
        <v>0</v>
      </c>
    </row>
    <row r="9" spans="1:5" hidden="1" x14ac:dyDescent="0.25">
      <c r="A9" s="6" t="s">
        <v>22</v>
      </c>
      <c r="B9" s="6" t="s">
        <v>12</v>
      </c>
      <c r="C9" s="6" t="s">
        <v>23</v>
      </c>
      <c r="D9" s="7">
        <v>0</v>
      </c>
      <c r="E9" s="7">
        <v>0</v>
      </c>
    </row>
    <row r="10" spans="1:5" hidden="1" x14ac:dyDescent="0.25">
      <c r="A10" s="6" t="s">
        <v>24</v>
      </c>
      <c r="B10" s="6" t="s">
        <v>12</v>
      </c>
      <c r="C10" s="6" t="s">
        <v>25</v>
      </c>
      <c r="D10" s="7">
        <v>0</v>
      </c>
      <c r="E10" s="7">
        <v>7.0871000000000004</v>
      </c>
    </row>
    <row r="11" spans="1:5" hidden="1" x14ac:dyDescent="0.25">
      <c r="A11" s="6" t="s">
        <v>26</v>
      </c>
      <c r="B11" s="6" t="s">
        <v>12</v>
      </c>
      <c r="C11" s="6" t="s">
        <v>27</v>
      </c>
      <c r="D11" s="7">
        <v>0</v>
      </c>
      <c r="E11" s="7">
        <v>7.5</v>
      </c>
    </row>
    <row r="12" spans="1:5" hidden="1" x14ac:dyDescent="0.25">
      <c r="A12" s="6" t="s">
        <v>28</v>
      </c>
      <c r="B12" s="6" t="s">
        <v>12</v>
      </c>
      <c r="C12" s="6" t="s">
        <v>29</v>
      </c>
      <c r="D12" s="7">
        <v>0</v>
      </c>
      <c r="E12" s="7">
        <v>10.1204</v>
      </c>
    </row>
    <row r="13" spans="1:5" hidden="1" x14ac:dyDescent="0.25">
      <c r="A13" s="6" t="s">
        <v>30</v>
      </c>
      <c r="B13" s="6" t="s">
        <v>12</v>
      </c>
      <c r="C13" s="6" t="s">
        <v>31</v>
      </c>
      <c r="D13" s="7">
        <v>0</v>
      </c>
      <c r="E13" s="7">
        <v>0</v>
      </c>
    </row>
    <row r="14" spans="1:5" hidden="1" x14ac:dyDescent="0.25">
      <c r="A14" s="6" t="s">
        <v>32</v>
      </c>
      <c r="B14" s="6" t="s">
        <v>12</v>
      </c>
      <c r="C14" s="6" t="s">
        <v>33</v>
      </c>
      <c r="D14" s="7">
        <v>0</v>
      </c>
      <c r="E14" s="7">
        <v>11.25</v>
      </c>
    </row>
    <row r="15" spans="1:5" hidden="1" x14ac:dyDescent="0.25">
      <c r="A15" s="6" t="s">
        <v>34</v>
      </c>
      <c r="B15" s="6" t="s">
        <v>12</v>
      </c>
      <c r="C15" s="6" t="s">
        <v>35</v>
      </c>
      <c r="D15" s="7">
        <v>0</v>
      </c>
      <c r="E15" s="7">
        <v>46.88</v>
      </c>
    </row>
    <row r="16" spans="1:5" hidden="1" x14ac:dyDescent="0.25">
      <c r="A16" s="6" t="s">
        <v>36</v>
      </c>
      <c r="B16" s="6" t="s">
        <v>12</v>
      </c>
      <c r="C16" s="6" t="s">
        <v>37</v>
      </c>
      <c r="D16" s="7">
        <v>0</v>
      </c>
      <c r="E16" s="7">
        <v>28.8</v>
      </c>
    </row>
    <row r="17" spans="1:6" hidden="1" x14ac:dyDescent="0.25">
      <c r="A17" s="6" t="s">
        <v>38</v>
      </c>
      <c r="B17" s="6" t="s">
        <v>12</v>
      </c>
      <c r="C17" s="6" t="s">
        <v>39</v>
      </c>
      <c r="D17" s="7">
        <v>0</v>
      </c>
      <c r="E17" s="7">
        <v>41.915999999999997</v>
      </c>
    </row>
    <row r="18" spans="1:6" hidden="1" x14ac:dyDescent="0.25">
      <c r="A18" s="6" t="s">
        <v>40</v>
      </c>
      <c r="B18" s="6" t="s">
        <v>12</v>
      </c>
      <c r="C18" s="6" t="s">
        <v>41</v>
      </c>
      <c r="D18" s="7">
        <v>0</v>
      </c>
      <c r="E18" s="7">
        <v>15.012</v>
      </c>
    </row>
    <row r="19" spans="1:6" x14ac:dyDescent="0.25">
      <c r="A19" s="6" t="s">
        <v>1282</v>
      </c>
      <c r="B19" s="6" t="s">
        <v>1070</v>
      </c>
      <c r="C19" s="6" t="s">
        <v>1283</v>
      </c>
      <c r="D19" s="9">
        <v>248</v>
      </c>
      <c r="E19" s="7">
        <v>1.5001</v>
      </c>
      <c r="F19" s="6">
        <f>D19*E19</f>
        <v>372.02479999999997</v>
      </c>
    </row>
    <row r="20" spans="1:6" hidden="1" x14ac:dyDescent="0.25">
      <c r="A20" s="6" t="s">
        <v>45</v>
      </c>
      <c r="B20" s="6" t="s">
        <v>43</v>
      </c>
      <c r="C20" s="6" t="s">
        <v>46</v>
      </c>
      <c r="D20" s="7">
        <v>0</v>
      </c>
      <c r="E20" s="7">
        <v>3</v>
      </c>
    </row>
    <row r="21" spans="1:6" x14ac:dyDescent="0.25">
      <c r="A21" s="6" t="s">
        <v>375</v>
      </c>
      <c r="B21" s="6" t="s">
        <v>376</v>
      </c>
      <c r="C21" s="6" t="s">
        <v>377</v>
      </c>
      <c r="D21" s="9">
        <v>220</v>
      </c>
      <c r="E21" s="7">
        <v>3.3151999999999999</v>
      </c>
      <c r="F21" s="6">
        <f t="shared" ref="F21:F23" si="0">D21*E21</f>
        <v>729.34399999999994</v>
      </c>
    </row>
    <row r="22" spans="1:6" x14ac:dyDescent="0.25">
      <c r="A22" s="6" t="s">
        <v>378</v>
      </c>
      <c r="B22" s="6" t="s">
        <v>376</v>
      </c>
      <c r="C22" s="6" t="s">
        <v>379</v>
      </c>
      <c r="D22" s="9">
        <v>59</v>
      </c>
      <c r="E22" s="7">
        <v>2.6783999999999999</v>
      </c>
      <c r="F22" s="6">
        <f t="shared" si="0"/>
        <v>158.0256</v>
      </c>
    </row>
    <row r="23" spans="1:6" x14ac:dyDescent="0.25">
      <c r="A23" s="6" t="s">
        <v>380</v>
      </c>
      <c r="B23" s="6" t="s">
        <v>376</v>
      </c>
      <c r="C23" s="6" t="s">
        <v>381</v>
      </c>
      <c r="D23" s="9">
        <v>34</v>
      </c>
      <c r="E23" s="7">
        <v>4.3555000000000001</v>
      </c>
      <c r="F23" s="6">
        <f t="shared" si="0"/>
        <v>148.08700000000002</v>
      </c>
    </row>
    <row r="24" spans="1:6" hidden="1" x14ac:dyDescent="0.25">
      <c r="A24" s="6" t="s">
        <v>53</v>
      </c>
      <c r="B24" s="6" t="s">
        <v>43</v>
      </c>
      <c r="C24" s="6" t="s">
        <v>54</v>
      </c>
      <c r="D24" s="7">
        <v>0</v>
      </c>
      <c r="E24" s="7">
        <v>25.382400000000001</v>
      </c>
    </row>
    <row r="25" spans="1:6" x14ac:dyDescent="0.25">
      <c r="A25" s="6" t="s">
        <v>382</v>
      </c>
      <c r="B25" s="6" t="s">
        <v>376</v>
      </c>
      <c r="C25" s="6" t="s">
        <v>383</v>
      </c>
      <c r="D25" s="9">
        <v>513</v>
      </c>
      <c r="E25" s="7">
        <v>5.99</v>
      </c>
      <c r="F25" s="6">
        <f>D25*E25</f>
        <v>3072.87</v>
      </c>
    </row>
    <row r="26" spans="1:6" hidden="1" x14ac:dyDescent="0.25">
      <c r="A26" s="6" t="s">
        <v>57</v>
      </c>
      <c r="B26" s="6" t="s">
        <v>43</v>
      </c>
      <c r="C26" s="6" t="s">
        <v>58</v>
      </c>
      <c r="D26" s="7">
        <v>0</v>
      </c>
      <c r="E26" s="7">
        <v>0</v>
      </c>
    </row>
    <row r="27" spans="1:6" hidden="1" x14ac:dyDescent="0.25">
      <c r="A27" s="6" t="s">
        <v>59</v>
      </c>
      <c r="B27" s="6" t="s">
        <v>43</v>
      </c>
      <c r="C27" s="6" t="s">
        <v>60</v>
      </c>
      <c r="D27" s="7">
        <v>0</v>
      </c>
      <c r="E27" s="7">
        <v>0</v>
      </c>
    </row>
    <row r="28" spans="1:6" hidden="1" x14ac:dyDescent="0.25">
      <c r="A28" s="6" t="s">
        <v>61</v>
      </c>
      <c r="B28" s="6" t="s">
        <v>43</v>
      </c>
      <c r="C28" s="6" t="s">
        <v>62</v>
      </c>
      <c r="D28" s="7">
        <v>0</v>
      </c>
      <c r="E28" s="7">
        <v>0.94199999999999995</v>
      </c>
    </row>
    <row r="29" spans="1:6" x14ac:dyDescent="0.25">
      <c r="A29" s="6" t="s">
        <v>440</v>
      </c>
      <c r="B29" s="6" t="s">
        <v>376</v>
      </c>
      <c r="C29" s="6" t="s">
        <v>441</v>
      </c>
      <c r="D29" s="9">
        <v>707</v>
      </c>
      <c r="E29" s="7">
        <v>0.94299999999999995</v>
      </c>
      <c r="F29" s="6">
        <f t="shared" ref="F29:F30" si="1">D29*E29</f>
        <v>666.70099999999991</v>
      </c>
    </row>
    <row r="30" spans="1:6" x14ac:dyDescent="0.25">
      <c r="A30" s="6" t="s">
        <v>159</v>
      </c>
      <c r="B30" s="6" t="s">
        <v>157</v>
      </c>
      <c r="C30" s="6" t="s">
        <v>160</v>
      </c>
      <c r="D30" s="9">
        <v>700</v>
      </c>
      <c r="E30" s="7">
        <v>1.0582</v>
      </c>
      <c r="F30" s="6">
        <f t="shared" si="1"/>
        <v>740.74</v>
      </c>
    </row>
    <row r="31" spans="1:6" hidden="1" x14ac:dyDescent="0.25">
      <c r="A31" s="6" t="s">
        <v>66</v>
      </c>
      <c r="B31" s="6" t="s">
        <v>43</v>
      </c>
      <c r="C31" s="6" t="s">
        <v>67</v>
      </c>
      <c r="D31" s="7">
        <v>0</v>
      </c>
      <c r="E31" s="7">
        <v>164.9495</v>
      </c>
    </row>
    <row r="32" spans="1:6" hidden="1" x14ac:dyDescent="0.25">
      <c r="A32" s="6" t="s">
        <v>68</v>
      </c>
      <c r="B32" s="6" t="s">
        <v>43</v>
      </c>
      <c r="C32" s="6" t="s">
        <v>69</v>
      </c>
      <c r="D32" s="7">
        <v>0</v>
      </c>
      <c r="E32" s="7">
        <v>55.128</v>
      </c>
    </row>
    <row r="33" spans="1:6" x14ac:dyDescent="0.25">
      <c r="A33" s="6" t="s">
        <v>574</v>
      </c>
      <c r="B33" s="6" t="s">
        <v>376</v>
      </c>
      <c r="C33" s="6" t="s">
        <v>575</v>
      </c>
      <c r="D33" s="9">
        <v>322</v>
      </c>
      <c r="E33" s="7">
        <v>6.3825000000000003</v>
      </c>
      <c r="F33" s="6">
        <f>D33*E33</f>
        <v>2055.165</v>
      </c>
    </row>
    <row r="34" spans="1:6" hidden="1" x14ac:dyDescent="0.25">
      <c r="A34" s="6" t="s">
        <v>72</v>
      </c>
      <c r="B34" s="6" t="s">
        <v>43</v>
      </c>
      <c r="C34" s="6" t="s">
        <v>73</v>
      </c>
      <c r="D34" s="7">
        <v>0</v>
      </c>
      <c r="E34" s="7">
        <v>57.12</v>
      </c>
    </row>
    <row r="35" spans="1:6" hidden="1" x14ac:dyDescent="0.25">
      <c r="A35" s="6" t="s">
        <v>74</v>
      </c>
      <c r="B35" s="6" t="s">
        <v>43</v>
      </c>
      <c r="C35" s="6" t="s">
        <v>75</v>
      </c>
      <c r="D35" s="7">
        <v>0</v>
      </c>
      <c r="E35" s="7">
        <v>62.369900000000001</v>
      </c>
    </row>
    <row r="36" spans="1:6" x14ac:dyDescent="0.25">
      <c r="A36" s="6" t="s">
        <v>1187</v>
      </c>
      <c r="B36" s="6" t="s">
        <v>1157</v>
      </c>
      <c r="C36" s="6" t="s">
        <v>1188</v>
      </c>
      <c r="D36" s="9">
        <v>79</v>
      </c>
      <c r="E36" s="7">
        <v>4.4400000000000002E-2</v>
      </c>
      <c r="F36" s="6">
        <f>D36*E36</f>
        <v>3.5076000000000001</v>
      </c>
    </row>
    <row r="37" spans="1:6" hidden="1" x14ac:dyDescent="0.25">
      <c r="A37" s="6" t="s">
        <v>78</v>
      </c>
      <c r="B37" s="6" t="s">
        <v>43</v>
      </c>
      <c r="C37" s="6" t="s">
        <v>79</v>
      </c>
      <c r="D37" s="7">
        <v>0</v>
      </c>
      <c r="E37" s="7">
        <v>60.359900000000003</v>
      </c>
    </row>
    <row r="38" spans="1:6" hidden="1" x14ac:dyDescent="0.25">
      <c r="A38" s="6" t="s">
        <v>80</v>
      </c>
      <c r="B38" s="6" t="s">
        <v>43</v>
      </c>
      <c r="C38" s="6" t="s">
        <v>81</v>
      </c>
      <c r="D38" s="7">
        <v>0</v>
      </c>
      <c r="E38" s="7">
        <v>12.12</v>
      </c>
    </row>
    <row r="39" spans="1:6" hidden="1" x14ac:dyDescent="0.25">
      <c r="A39" s="6" t="s">
        <v>82</v>
      </c>
      <c r="B39" s="6" t="s">
        <v>43</v>
      </c>
      <c r="C39" s="6" t="s">
        <v>83</v>
      </c>
      <c r="D39" s="7">
        <v>0</v>
      </c>
      <c r="E39" s="7">
        <v>60.359900000000003</v>
      </c>
    </row>
    <row r="40" spans="1:6" hidden="1" x14ac:dyDescent="0.25">
      <c r="A40" s="6" t="s">
        <v>84</v>
      </c>
      <c r="B40" s="6" t="s">
        <v>43</v>
      </c>
      <c r="C40" s="6" t="s">
        <v>85</v>
      </c>
      <c r="D40" s="7">
        <v>0</v>
      </c>
      <c r="E40" s="7">
        <v>0</v>
      </c>
    </row>
    <row r="41" spans="1:6" hidden="1" x14ac:dyDescent="0.25">
      <c r="A41" s="6" t="s">
        <v>86</v>
      </c>
      <c r="B41" s="6" t="s">
        <v>43</v>
      </c>
      <c r="C41" s="6" t="s">
        <v>87</v>
      </c>
      <c r="D41" s="7">
        <v>0</v>
      </c>
      <c r="E41" s="7">
        <v>22.69</v>
      </c>
    </row>
    <row r="42" spans="1:6" x14ac:dyDescent="0.25">
      <c r="A42" s="6" t="s">
        <v>1189</v>
      </c>
      <c r="B42" s="6" t="s">
        <v>1157</v>
      </c>
      <c r="C42" s="6" t="s">
        <v>1190</v>
      </c>
      <c r="D42" s="9">
        <v>1703</v>
      </c>
      <c r="E42" s="7">
        <v>5.5800000000000002E-2</v>
      </c>
      <c r="F42" s="6">
        <f t="shared" ref="F42:F44" si="2">D42*E42</f>
        <v>95.0274</v>
      </c>
    </row>
    <row r="43" spans="1:6" x14ac:dyDescent="0.25">
      <c r="A43" s="6" t="s">
        <v>1191</v>
      </c>
      <c r="B43" s="6" t="s">
        <v>1157</v>
      </c>
      <c r="C43" s="6" t="s">
        <v>1192</v>
      </c>
      <c r="D43" s="9">
        <v>4904</v>
      </c>
      <c r="E43" s="7">
        <v>7.3300000000000004E-2</v>
      </c>
      <c r="F43" s="6">
        <f t="shared" si="2"/>
        <v>359.46320000000003</v>
      </c>
    </row>
    <row r="44" spans="1:6" x14ac:dyDescent="0.25">
      <c r="A44" s="6" t="s">
        <v>1181</v>
      </c>
      <c r="B44" s="6" t="s">
        <v>1157</v>
      </c>
      <c r="C44" s="6" t="s">
        <v>1182</v>
      </c>
      <c r="D44" s="9">
        <v>137</v>
      </c>
      <c r="E44" s="7">
        <v>0.99</v>
      </c>
      <c r="F44" s="6">
        <f t="shared" si="2"/>
        <v>135.63</v>
      </c>
    </row>
    <row r="45" spans="1:6" hidden="1" x14ac:dyDescent="0.25">
      <c r="A45" s="6" t="s">
        <v>94</v>
      </c>
      <c r="B45" s="6" t="s">
        <v>43</v>
      </c>
      <c r="C45" s="6" t="s">
        <v>95</v>
      </c>
      <c r="D45" s="7">
        <v>0</v>
      </c>
      <c r="E45" s="7">
        <v>22.18</v>
      </c>
    </row>
    <row r="46" spans="1:6" hidden="1" x14ac:dyDescent="0.25">
      <c r="A46" s="6" t="s">
        <v>96</v>
      </c>
      <c r="B46" s="6" t="s">
        <v>43</v>
      </c>
      <c r="C46" s="6" t="s">
        <v>97</v>
      </c>
      <c r="D46" s="7">
        <v>0</v>
      </c>
      <c r="E46" s="7">
        <v>19.54</v>
      </c>
    </row>
    <row r="47" spans="1:6" hidden="1" x14ac:dyDescent="0.25">
      <c r="A47" s="6" t="s">
        <v>98</v>
      </c>
      <c r="B47" s="6" t="s">
        <v>43</v>
      </c>
      <c r="C47" s="6" t="s">
        <v>99</v>
      </c>
      <c r="D47" s="7">
        <v>0</v>
      </c>
      <c r="E47" s="7">
        <v>19.54</v>
      </c>
    </row>
    <row r="48" spans="1:6" hidden="1" x14ac:dyDescent="0.25">
      <c r="A48" s="6" t="s">
        <v>100</v>
      </c>
      <c r="B48" s="6" t="s">
        <v>43</v>
      </c>
      <c r="C48" s="6" t="s">
        <v>101</v>
      </c>
      <c r="D48" s="7">
        <v>0</v>
      </c>
      <c r="E48" s="7">
        <v>19.54</v>
      </c>
    </row>
    <row r="49" spans="1:6" x14ac:dyDescent="0.25">
      <c r="A49" s="6" t="s">
        <v>1183</v>
      </c>
      <c r="B49" s="6" t="s">
        <v>1157</v>
      </c>
      <c r="C49" s="6" t="s">
        <v>1184</v>
      </c>
      <c r="D49" s="9">
        <v>300</v>
      </c>
      <c r="E49" s="7">
        <v>1.1499999999999999</v>
      </c>
      <c r="F49" s="6">
        <f>D49*E49</f>
        <v>345</v>
      </c>
    </row>
    <row r="50" spans="1:6" hidden="1" x14ac:dyDescent="0.25">
      <c r="A50" s="6" t="s">
        <v>104</v>
      </c>
      <c r="B50" s="6" t="s">
        <v>43</v>
      </c>
      <c r="C50" s="6" t="s">
        <v>105</v>
      </c>
      <c r="D50" s="7">
        <v>0</v>
      </c>
      <c r="E50" s="7">
        <v>19.54</v>
      </c>
    </row>
    <row r="51" spans="1:6" hidden="1" x14ac:dyDescent="0.25">
      <c r="A51" s="6" t="s">
        <v>106</v>
      </c>
      <c r="B51" s="6" t="s">
        <v>43</v>
      </c>
      <c r="C51" s="6" t="s">
        <v>107</v>
      </c>
      <c r="D51" s="7">
        <v>0</v>
      </c>
      <c r="E51" s="7">
        <v>0</v>
      </c>
    </row>
    <row r="52" spans="1:6" x14ac:dyDescent="0.25">
      <c r="A52" s="6" t="s">
        <v>854</v>
      </c>
      <c r="B52" s="6" t="s">
        <v>842</v>
      </c>
      <c r="C52" s="6" t="s">
        <v>855</v>
      </c>
      <c r="D52" s="9">
        <v>165</v>
      </c>
      <c r="E52" s="7">
        <v>23.895700000000001</v>
      </c>
      <c r="F52" s="6">
        <f t="shared" ref="F52:F53" si="3">D52*E52</f>
        <v>3942.7905000000001</v>
      </c>
    </row>
    <row r="53" spans="1:6" x14ac:dyDescent="0.25">
      <c r="A53" s="6" t="s">
        <v>1371</v>
      </c>
      <c r="B53" s="6" t="s">
        <v>1333</v>
      </c>
      <c r="C53" s="6" t="s">
        <v>1372</v>
      </c>
      <c r="D53" s="9">
        <v>20</v>
      </c>
      <c r="E53" s="7">
        <v>0</v>
      </c>
      <c r="F53" s="6">
        <f t="shared" si="3"/>
        <v>0</v>
      </c>
    </row>
    <row r="54" spans="1:6" hidden="1" x14ac:dyDescent="0.25">
      <c r="A54" s="6" t="s">
        <v>113</v>
      </c>
      <c r="B54" s="6" t="s">
        <v>111</v>
      </c>
      <c r="C54" s="6" t="s">
        <v>114</v>
      </c>
      <c r="D54" s="7">
        <v>0</v>
      </c>
      <c r="E54" s="7">
        <v>2.2299000000000002</v>
      </c>
    </row>
    <row r="55" spans="1:6" hidden="1" x14ac:dyDescent="0.25">
      <c r="A55" s="6" t="s">
        <v>115</v>
      </c>
      <c r="B55" s="6" t="s">
        <v>111</v>
      </c>
      <c r="C55" s="6" t="s">
        <v>116</v>
      </c>
      <c r="D55" s="7">
        <v>0</v>
      </c>
      <c r="E55" s="7">
        <v>27.7</v>
      </c>
    </row>
    <row r="56" spans="1:6" x14ac:dyDescent="0.25">
      <c r="A56" s="6" t="s">
        <v>392</v>
      </c>
      <c r="B56" s="6" t="s">
        <v>376</v>
      </c>
      <c r="C56" s="6" t="s">
        <v>393</v>
      </c>
      <c r="D56" s="9">
        <v>40</v>
      </c>
      <c r="E56" s="7">
        <v>3.6455000000000002</v>
      </c>
      <c r="F56" s="6">
        <f>D56*E56</f>
        <v>145.82</v>
      </c>
    </row>
    <row r="57" spans="1:6" hidden="1" x14ac:dyDescent="0.25">
      <c r="A57" s="6" t="s">
        <v>119</v>
      </c>
      <c r="B57" s="6" t="s">
        <v>111</v>
      </c>
      <c r="C57" s="6" t="s">
        <v>120</v>
      </c>
      <c r="D57" s="7">
        <v>0</v>
      </c>
      <c r="E57" s="7">
        <v>42</v>
      </c>
    </row>
    <row r="58" spans="1:6" x14ac:dyDescent="0.25">
      <c r="A58" s="6" t="s">
        <v>390</v>
      </c>
      <c r="B58" s="6" t="s">
        <v>376</v>
      </c>
      <c r="C58" s="6" t="s">
        <v>391</v>
      </c>
      <c r="D58" s="9">
        <v>12</v>
      </c>
      <c r="E58" s="7">
        <v>25.99</v>
      </c>
      <c r="F58" s="6">
        <f>D58*E58</f>
        <v>311.88</v>
      </c>
    </row>
    <row r="59" spans="1:6" hidden="1" x14ac:dyDescent="0.25">
      <c r="A59" s="6" t="s">
        <v>123</v>
      </c>
      <c r="B59" s="6" t="s">
        <v>111</v>
      </c>
      <c r="C59" s="6" t="s">
        <v>124</v>
      </c>
      <c r="D59" s="7">
        <v>0</v>
      </c>
      <c r="E59" s="7">
        <v>0.96599999999999997</v>
      </c>
    </row>
    <row r="60" spans="1:6" hidden="1" x14ac:dyDescent="0.25">
      <c r="A60" s="6" t="s">
        <v>125</v>
      </c>
      <c r="B60" s="6" t="s">
        <v>111</v>
      </c>
      <c r="C60" s="6" t="s">
        <v>126</v>
      </c>
      <c r="D60" s="7">
        <v>0</v>
      </c>
      <c r="E60" s="7">
        <v>1.4999</v>
      </c>
    </row>
    <row r="61" spans="1:6" hidden="1" x14ac:dyDescent="0.25">
      <c r="A61" s="6" t="s">
        <v>127</v>
      </c>
      <c r="B61" s="6" t="s">
        <v>111</v>
      </c>
      <c r="C61" s="6" t="s">
        <v>128</v>
      </c>
      <c r="D61" s="7">
        <v>0</v>
      </c>
      <c r="E61" s="7">
        <v>6.7045000000000003</v>
      </c>
    </row>
    <row r="62" spans="1:6" hidden="1" x14ac:dyDescent="0.25">
      <c r="A62" s="6" t="s">
        <v>129</v>
      </c>
      <c r="B62" s="6" t="s">
        <v>111</v>
      </c>
      <c r="C62" s="6" t="s">
        <v>130</v>
      </c>
      <c r="D62" s="7">
        <v>0</v>
      </c>
      <c r="E62" s="7">
        <v>2.2907999999999999</v>
      </c>
    </row>
    <row r="63" spans="1:6" x14ac:dyDescent="0.25">
      <c r="A63" s="6" t="s">
        <v>117</v>
      </c>
      <c r="B63" s="6" t="s">
        <v>111</v>
      </c>
      <c r="C63" s="6" t="s">
        <v>118</v>
      </c>
      <c r="D63" s="9">
        <v>1</v>
      </c>
      <c r="E63" s="7">
        <v>6.5271999999999997</v>
      </c>
      <c r="F63" s="6">
        <f>D63*E63</f>
        <v>6.5271999999999997</v>
      </c>
    </row>
    <row r="64" spans="1:6" hidden="1" x14ac:dyDescent="0.25">
      <c r="A64" s="6" t="s">
        <v>133</v>
      </c>
      <c r="B64" s="6" t="s">
        <v>111</v>
      </c>
      <c r="C64" s="6" t="s">
        <v>134</v>
      </c>
      <c r="D64" s="7">
        <v>0</v>
      </c>
      <c r="E64" s="7">
        <v>17.6236</v>
      </c>
    </row>
    <row r="65" spans="1:6" hidden="1" x14ac:dyDescent="0.25">
      <c r="A65" s="6" t="s">
        <v>135</v>
      </c>
      <c r="B65" s="6" t="s">
        <v>111</v>
      </c>
      <c r="C65" s="6" t="s">
        <v>136</v>
      </c>
      <c r="D65" s="7">
        <v>0</v>
      </c>
      <c r="E65" s="7">
        <v>10.0001</v>
      </c>
    </row>
    <row r="66" spans="1:6" x14ac:dyDescent="0.25">
      <c r="A66" s="6" t="s">
        <v>214</v>
      </c>
      <c r="B66" s="6" t="s">
        <v>215</v>
      </c>
      <c r="C66" s="6" t="s">
        <v>216</v>
      </c>
      <c r="D66" s="9">
        <v>20</v>
      </c>
      <c r="E66" s="7">
        <v>0.32940000000000003</v>
      </c>
      <c r="F66" s="6">
        <f>D66*E66</f>
        <v>6.588000000000001</v>
      </c>
    </row>
    <row r="67" spans="1:6" hidden="1" x14ac:dyDescent="0.25">
      <c r="A67" s="6" t="s">
        <v>139</v>
      </c>
      <c r="B67" s="6" t="s">
        <v>111</v>
      </c>
      <c r="C67" s="6" t="s">
        <v>140</v>
      </c>
      <c r="D67" s="7">
        <v>0</v>
      </c>
      <c r="E67" s="7">
        <v>20.6404</v>
      </c>
    </row>
    <row r="68" spans="1:6" hidden="1" x14ac:dyDescent="0.25">
      <c r="A68" s="6" t="s">
        <v>141</v>
      </c>
      <c r="B68" s="6" t="s">
        <v>111</v>
      </c>
      <c r="C68" s="6" t="s">
        <v>142</v>
      </c>
      <c r="D68" s="7">
        <v>0</v>
      </c>
      <c r="E68" s="7">
        <v>6</v>
      </c>
    </row>
    <row r="69" spans="1:6" hidden="1" x14ac:dyDescent="0.25">
      <c r="A69" s="6" t="s">
        <v>143</v>
      </c>
      <c r="B69" s="6" t="s">
        <v>111</v>
      </c>
      <c r="C69" s="6" t="s">
        <v>144</v>
      </c>
      <c r="D69" s="7">
        <v>0</v>
      </c>
      <c r="E69" s="7">
        <v>1.2</v>
      </c>
    </row>
    <row r="70" spans="1:6" hidden="1" x14ac:dyDescent="0.25">
      <c r="A70" s="6" t="s">
        <v>145</v>
      </c>
      <c r="B70" s="6" t="s">
        <v>111</v>
      </c>
      <c r="C70" s="6" t="s">
        <v>146</v>
      </c>
      <c r="D70" s="7">
        <v>0</v>
      </c>
      <c r="E70" s="7">
        <v>1.2019</v>
      </c>
    </row>
    <row r="71" spans="1:6" x14ac:dyDescent="0.25">
      <c r="A71" s="6" t="s">
        <v>398</v>
      </c>
      <c r="B71" s="6" t="s">
        <v>376</v>
      </c>
      <c r="C71" s="6" t="s">
        <v>399</v>
      </c>
      <c r="D71" s="9">
        <v>10</v>
      </c>
      <c r="E71" s="7">
        <v>7.0712000000000002</v>
      </c>
      <c r="F71" s="6">
        <f>D71*E71</f>
        <v>70.712000000000003</v>
      </c>
    </row>
    <row r="72" spans="1:6" hidden="1" x14ac:dyDescent="0.25">
      <c r="A72" s="6" t="s">
        <v>150</v>
      </c>
      <c r="B72" s="6" t="s">
        <v>148</v>
      </c>
      <c r="C72" s="6" t="s">
        <v>151</v>
      </c>
      <c r="D72" s="7">
        <v>0</v>
      </c>
      <c r="E72" s="7">
        <v>0.46</v>
      </c>
    </row>
    <row r="73" spans="1:6" x14ac:dyDescent="0.25">
      <c r="A73" s="6" t="s">
        <v>402</v>
      </c>
      <c r="B73" s="6" t="s">
        <v>376</v>
      </c>
      <c r="C73" s="6" t="s">
        <v>403</v>
      </c>
      <c r="D73" s="9">
        <v>21</v>
      </c>
      <c r="E73" s="7">
        <v>16.978100000000001</v>
      </c>
      <c r="F73" s="6">
        <f t="shared" ref="F73:F74" si="4">D73*E73</f>
        <v>356.54010000000005</v>
      </c>
    </row>
    <row r="74" spans="1:6" x14ac:dyDescent="0.25">
      <c r="A74" s="6" t="s">
        <v>400</v>
      </c>
      <c r="B74" s="6" t="s">
        <v>376</v>
      </c>
      <c r="C74" s="6" t="s">
        <v>401</v>
      </c>
      <c r="D74" s="9">
        <v>294</v>
      </c>
      <c r="E74" s="7">
        <v>4.2055999999999996</v>
      </c>
      <c r="F74" s="6">
        <f t="shared" si="4"/>
        <v>1236.4463999999998</v>
      </c>
    </row>
    <row r="75" spans="1:6" hidden="1" x14ac:dyDescent="0.25">
      <c r="A75" s="6" t="s">
        <v>156</v>
      </c>
      <c r="B75" s="6" t="s">
        <v>157</v>
      </c>
      <c r="C75" s="6" t="s">
        <v>158</v>
      </c>
      <c r="D75" s="7">
        <v>0</v>
      </c>
      <c r="E75" s="7">
        <v>0.51749999999999996</v>
      </c>
    </row>
    <row r="76" spans="1:6" x14ac:dyDescent="0.25">
      <c r="A76" s="6" t="s">
        <v>426</v>
      </c>
      <c r="B76" s="6" t="s">
        <v>376</v>
      </c>
      <c r="C76" s="6" t="s">
        <v>427</v>
      </c>
      <c r="D76" s="9">
        <v>577</v>
      </c>
      <c r="E76" s="7">
        <v>23.888300000000001</v>
      </c>
      <c r="F76" s="6">
        <f>D76*E76</f>
        <v>13783.5491</v>
      </c>
    </row>
    <row r="77" spans="1:6" hidden="1" x14ac:dyDescent="0.25">
      <c r="A77" s="6" t="s">
        <v>161</v>
      </c>
      <c r="B77" s="6" t="s">
        <v>157</v>
      </c>
      <c r="C77" s="6" t="s">
        <v>162</v>
      </c>
      <c r="D77" s="7">
        <v>0</v>
      </c>
      <c r="E77" s="7">
        <v>5.6717000000000004</v>
      </c>
    </row>
    <row r="78" spans="1:6" x14ac:dyDescent="0.25">
      <c r="A78" s="6" t="s">
        <v>424</v>
      </c>
      <c r="B78" s="6" t="s">
        <v>376</v>
      </c>
      <c r="C78" s="6" t="s">
        <v>425</v>
      </c>
      <c r="D78" s="9">
        <v>3</v>
      </c>
      <c r="E78" s="7">
        <v>2.15</v>
      </c>
      <c r="F78" s="6">
        <f>D78*E78</f>
        <v>6.4499999999999993</v>
      </c>
    </row>
    <row r="79" spans="1:6" hidden="1" x14ac:dyDescent="0.25">
      <c r="A79" s="6" t="s">
        <v>165</v>
      </c>
      <c r="B79" s="6" t="s">
        <v>157</v>
      </c>
      <c r="C79" s="6" t="s">
        <v>166</v>
      </c>
      <c r="D79" s="7">
        <v>0</v>
      </c>
      <c r="E79" s="7">
        <v>1.4375</v>
      </c>
    </row>
    <row r="80" spans="1:6" x14ac:dyDescent="0.25">
      <c r="A80" s="6" t="s">
        <v>414</v>
      </c>
      <c r="B80" s="6" t="s">
        <v>376</v>
      </c>
      <c r="C80" s="6" t="s">
        <v>415</v>
      </c>
      <c r="D80" s="9">
        <v>9892</v>
      </c>
      <c r="E80" s="7">
        <v>0.55000000000000004</v>
      </c>
      <c r="F80" s="6">
        <f t="shared" ref="F80:F81" si="5">D80*E80</f>
        <v>5440.6</v>
      </c>
    </row>
    <row r="81" spans="1:6" x14ac:dyDescent="0.25">
      <c r="A81" s="6" t="s">
        <v>217</v>
      </c>
      <c r="B81" s="6" t="s">
        <v>215</v>
      </c>
      <c r="C81" s="6" t="s">
        <v>218</v>
      </c>
      <c r="D81" s="9">
        <v>21670</v>
      </c>
      <c r="E81" s="7">
        <v>0.19939999999999999</v>
      </c>
      <c r="F81" s="6">
        <f t="shared" si="5"/>
        <v>4320.9979999999996</v>
      </c>
    </row>
    <row r="82" spans="1:6" hidden="1" x14ac:dyDescent="0.25">
      <c r="A82" s="6" t="s">
        <v>171</v>
      </c>
      <c r="B82" s="6" t="s">
        <v>157</v>
      </c>
      <c r="C82" s="6" t="s">
        <v>172</v>
      </c>
      <c r="D82" s="7">
        <v>0</v>
      </c>
      <c r="E82" s="7">
        <v>0.40749999999999997</v>
      </c>
    </row>
    <row r="83" spans="1:6" hidden="1" x14ac:dyDescent="0.25">
      <c r="A83" s="6" t="s">
        <v>173</v>
      </c>
      <c r="B83" s="6" t="s">
        <v>157</v>
      </c>
      <c r="C83" s="6" t="s">
        <v>174</v>
      </c>
      <c r="D83" s="7">
        <v>0</v>
      </c>
      <c r="E83" s="7">
        <v>2.4264999999999999</v>
      </c>
    </row>
    <row r="84" spans="1:6" hidden="1" x14ac:dyDescent="0.25">
      <c r="A84" s="6" t="s">
        <v>175</v>
      </c>
      <c r="B84" s="6" t="s">
        <v>157</v>
      </c>
      <c r="C84" s="6" t="s">
        <v>176</v>
      </c>
      <c r="D84" s="7">
        <v>0</v>
      </c>
      <c r="E84" s="7">
        <v>2.56</v>
      </c>
    </row>
    <row r="85" spans="1:6" x14ac:dyDescent="0.25">
      <c r="A85" s="6" t="s">
        <v>219</v>
      </c>
      <c r="B85" s="6" t="s">
        <v>215</v>
      </c>
      <c r="C85" s="6" t="s">
        <v>220</v>
      </c>
      <c r="D85" s="9">
        <v>22730</v>
      </c>
      <c r="E85" s="7">
        <v>0.1318</v>
      </c>
      <c r="F85" s="6">
        <f>D85*E85</f>
        <v>2995.8139999999999</v>
      </c>
    </row>
    <row r="86" spans="1:6" hidden="1" x14ac:dyDescent="0.25">
      <c r="A86" s="6" t="s">
        <v>179</v>
      </c>
      <c r="B86" s="6" t="s">
        <v>157</v>
      </c>
      <c r="C86" s="6" t="s">
        <v>180</v>
      </c>
      <c r="D86" s="7">
        <v>0</v>
      </c>
      <c r="E86" s="7">
        <v>2.56</v>
      </c>
    </row>
    <row r="87" spans="1:6" hidden="1" x14ac:dyDescent="0.25">
      <c r="A87" s="6" t="s">
        <v>181</v>
      </c>
      <c r="B87" s="6" t="s">
        <v>157</v>
      </c>
      <c r="C87" s="6" t="s">
        <v>182</v>
      </c>
      <c r="D87" s="7">
        <v>0</v>
      </c>
      <c r="E87" s="7">
        <v>1.1508</v>
      </c>
    </row>
    <row r="88" spans="1:6" hidden="1" x14ac:dyDescent="0.25">
      <c r="A88" s="6" t="s">
        <v>183</v>
      </c>
      <c r="B88" s="6" t="s">
        <v>157</v>
      </c>
      <c r="C88" s="6" t="s">
        <v>184</v>
      </c>
      <c r="D88" s="7">
        <v>0</v>
      </c>
      <c r="E88" s="7">
        <v>1.7310000000000001</v>
      </c>
    </row>
    <row r="89" spans="1:6" x14ac:dyDescent="0.25">
      <c r="A89" s="6" t="s">
        <v>90</v>
      </c>
      <c r="B89" s="6" t="s">
        <v>43</v>
      </c>
      <c r="C89" s="6" t="s">
        <v>91</v>
      </c>
      <c r="D89" s="9">
        <v>201</v>
      </c>
      <c r="E89" s="7">
        <v>4.7264999999999997</v>
      </c>
      <c r="F89" s="6">
        <f t="shared" ref="F89:F90" si="6">D89*E89</f>
        <v>950.02649999999994</v>
      </c>
    </row>
    <row r="90" spans="1:6" x14ac:dyDescent="0.25">
      <c r="A90" s="6" t="s">
        <v>92</v>
      </c>
      <c r="B90" s="6" t="s">
        <v>43</v>
      </c>
      <c r="C90" s="6" t="s">
        <v>93</v>
      </c>
      <c r="D90" s="9">
        <v>215</v>
      </c>
      <c r="E90" s="7">
        <v>4.7149999999999999</v>
      </c>
      <c r="F90" s="6">
        <f t="shared" si="6"/>
        <v>1013.725</v>
      </c>
    </row>
    <row r="91" spans="1:6" hidden="1" x14ac:dyDescent="0.25">
      <c r="A91" s="6" t="s">
        <v>189</v>
      </c>
      <c r="B91" s="6" t="s">
        <v>157</v>
      </c>
      <c r="C91" s="6" t="s">
        <v>190</v>
      </c>
      <c r="D91" s="7">
        <v>0</v>
      </c>
      <c r="E91" s="7">
        <v>0.64370000000000005</v>
      </c>
    </row>
    <row r="92" spans="1:6" x14ac:dyDescent="0.25">
      <c r="A92" s="6" t="s">
        <v>436</v>
      </c>
      <c r="B92" s="6" t="s">
        <v>376</v>
      </c>
      <c r="C92" s="6" t="s">
        <v>437</v>
      </c>
      <c r="D92" s="9">
        <v>2000</v>
      </c>
      <c r="E92" s="7">
        <v>1.679</v>
      </c>
      <c r="F92" s="6">
        <f t="shared" ref="F92:F93" si="7">D92*E92</f>
        <v>3358</v>
      </c>
    </row>
    <row r="93" spans="1:6" x14ac:dyDescent="0.25">
      <c r="A93" s="6" t="s">
        <v>227</v>
      </c>
      <c r="B93" s="6" t="s">
        <v>215</v>
      </c>
      <c r="C93" s="6" t="s">
        <v>228</v>
      </c>
      <c r="D93" s="9">
        <v>855</v>
      </c>
      <c r="E93" s="7">
        <v>2.1738</v>
      </c>
      <c r="F93" s="6">
        <f t="shared" si="7"/>
        <v>1858.5989999999999</v>
      </c>
    </row>
    <row r="94" spans="1:6" hidden="1" x14ac:dyDescent="0.25">
      <c r="A94" s="6" t="s">
        <v>195</v>
      </c>
      <c r="B94" s="6" t="s">
        <v>157</v>
      </c>
      <c r="C94" s="6" t="s">
        <v>196</v>
      </c>
      <c r="D94" s="7">
        <v>0</v>
      </c>
      <c r="E94" s="7">
        <v>0.55979999999999996</v>
      </c>
    </row>
    <row r="95" spans="1:6" x14ac:dyDescent="0.25">
      <c r="A95" s="6" t="s">
        <v>233</v>
      </c>
      <c r="B95" s="6" t="s">
        <v>215</v>
      </c>
      <c r="C95" s="6" t="s">
        <v>234</v>
      </c>
      <c r="D95" s="9">
        <v>7460</v>
      </c>
      <c r="E95" s="7">
        <v>0.1444</v>
      </c>
      <c r="F95" s="6">
        <f>D95*E95</f>
        <v>1077.2239999999999</v>
      </c>
    </row>
    <row r="96" spans="1:6" hidden="1" x14ac:dyDescent="0.25">
      <c r="A96" s="6" t="s">
        <v>199</v>
      </c>
      <c r="B96" s="6" t="s">
        <v>157</v>
      </c>
      <c r="C96" s="6" t="s">
        <v>200</v>
      </c>
      <c r="D96" s="7">
        <v>0</v>
      </c>
      <c r="E96" s="7">
        <v>5.3639999999999999</v>
      </c>
    </row>
    <row r="97" spans="1:6" x14ac:dyDescent="0.25">
      <c r="A97" s="6" t="s">
        <v>964</v>
      </c>
      <c r="B97" s="6" t="s">
        <v>962</v>
      </c>
      <c r="C97" s="6" t="s">
        <v>965</v>
      </c>
      <c r="D97" s="9">
        <v>2</v>
      </c>
      <c r="E97" s="7">
        <v>413.05700000000002</v>
      </c>
      <c r="F97" s="6">
        <f>D97*E97</f>
        <v>826.11400000000003</v>
      </c>
    </row>
    <row r="98" spans="1:6" hidden="1" x14ac:dyDescent="0.25">
      <c r="A98" s="6" t="s">
        <v>203</v>
      </c>
      <c r="B98" s="6" t="s">
        <v>157</v>
      </c>
      <c r="C98" s="6" t="s">
        <v>204</v>
      </c>
      <c r="D98" s="7">
        <v>0</v>
      </c>
      <c r="E98" s="7">
        <v>1.6572</v>
      </c>
    </row>
    <row r="99" spans="1:6" x14ac:dyDescent="0.25">
      <c r="A99" s="6" t="s">
        <v>970</v>
      </c>
      <c r="B99" s="6" t="s">
        <v>962</v>
      </c>
      <c r="C99" s="6" t="s">
        <v>971</v>
      </c>
      <c r="D99" s="9">
        <v>13</v>
      </c>
      <c r="E99" s="7">
        <v>649.95699999999999</v>
      </c>
      <c r="F99" s="6">
        <f>D99*E99</f>
        <v>8449.4410000000007</v>
      </c>
    </row>
    <row r="100" spans="1:6" hidden="1" x14ac:dyDescent="0.25">
      <c r="A100" s="6" t="s">
        <v>208</v>
      </c>
      <c r="B100" s="6" t="s">
        <v>206</v>
      </c>
      <c r="C100" s="6" t="s">
        <v>209</v>
      </c>
      <c r="D100" s="7">
        <v>0</v>
      </c>
      <c r="E100" s="7">
        <v>7.82</v>
      </c>
    </row>
    <row r="101" spans="1:6" x14ac:dyDescent="0.25">
      <c r="A101" s="6" t="s">
        <v>450</v>
      </c>
      <c r="B101" s="6" t="s">
        <v>376</v>
      </c>
      <c r="C101" s="6" t="s">
        <v>451</v>
      </c>
      <c r="D101" s="9">
        <v>1000</v>
      </c>
      <c r="E101" s="7">
        <v>1.3560000000000001</v>
      </c>
      <c r="F101" s="6">
        <f t="shared" ref="F101:F105" si="8">D101*E101</f>
        <v>1356</v>
      </c>
    </row>
    <row r="102" spans="1:6" x14ac:dyDescent="0.25">
      <c r="A102" s="6" t="s">
        <v>458</v>
      </c>
      <c r="B102" s="6" t="s">
        <v>376</v>
      </c>
      <c r="C102" s="6" t="s">
        <v>459</v>
      </c>
      <c r="D102" s="9">
        <v>14</v>
      </c>
      <c r="E102" s="7">
        <v>1.3560000000000001</v>
      </c>
      <c r="F102" s="6">
        <f t="shared" si="8"/>
        <v>18.984000000000002</v>
      </c>
    </row>
    <row r="103" spans="1:6" x14ac:dyDescent="0.25">
      <c r="A103" s="6" t="s">
        <v>809</v>
      </c>
      <c r="B103" s="6" t="s">
        <v>803</v>
      </c>
      <c r="C103" s="6" t="s">
        <v>810</v>
      </c>
      <c r="D103" s="9">
        <v>37</v>
      </c>
      <c r="E103" s="7">
        <v>69.118899999999996</v>
      </c>
      <c r="F103" s="6">
        <f t="shared" si="8"/>
        <v>2557.3993</v>
      </c>
    </row>
    <row r="104" spans="1:6" x14ac:dyDescent="0.25">
      <c r="A104" s="6" t="s">
        <v>817</v>
      </c>
      <c r="B104" s="6" t="s">
        <v>803</v>
      </c>
      <c r="C104" s="6" t="s">
        <v>818</v>
      </c>
      <c r="D104" s="9">
        <v>11</v>
      </c>
      <c r="E104" s="7">
        <v>13.123200000000001</v>
      </c>
      <c r="F104" s="6">
        <f t="shared" si="8"/>
        <v>144.3552</v>
      </c>
    </row>
    <row r="105" spans="1:6" x14ac:dyDescent="0.25">
      <c r="A105" s="6" t="s">
        <v>805</v>
      </c>
      <c r="B105" s="6" t="s">
        <v>803</v>
      </c>
      <c r="C105" s="6" t="s">
        <v>806</v>
      </c>
      <c r="D105" s="9">
        <v>16</v>
      </c>
      <c r="E105" s="7">
        <v>39.35</v>
      </c>
      <c r="F105" s="6">
        <f t="shared" si="8"/>
        <v>629.6</v>
      </c>
    </row>
    <row r="106" spans="1:6" hidden="1" x14ac:dyDescent="0.25">
      <c r="A106" s="6" t="s">
        <v>221</v>
      </c>
      <c r="B106" s="6" t="s">
        <v>215</v>
      </c>
      <c r="C106" s="6" t="s">
        <v>222</v>
      </c>
      <c r="D106" s="7">
        <v>0</v>
      </c>
      <c r="E106" s="7">
        <v>2.4809000000000001</v>
      </c>
    </row>
    <row r="107" spans="1:6" hidden="1" x14ac:dyDescent="0.25">
      <c r="A107" s="6" t="s">
        <v>223</v>
      </c>
      <c r="B107" s="6" t="s">
        <v>215</v>
      </c>
      <c r="C107" s="6" t="s">
        <v>224</v>
      </c>
      <c r="D107" s="7">
        <v>0</v>
      </c>
      <c r="E107" s="7">
        <v>0.66</v>
      </c>
    </row>
    <row r="108" spans="1:6" hidden="1" x14ac:dyDescent="0.25">
      <c r="A108" s="6" t="s">
        <v>225</v>
      </c>
      <c r="B108" s="6" t="s">
        <v>215</v>
      </c>
      <c r="C108" s="6" t="s">
        <v>226</v>
      </c>
      <c r="D108" s="7">
        <v>0</v>
      </c>
      <c r="E108" s="7">
        <v>0.55679999999999996</v>
      </c>
    </row>
    <row r="109" spans="1:6" x14ac:dyDescent="0.25">
      <c r="A109" s="6" t="s">
        <v>1112</v>
      </c>
      <c r="B109" s="6" t="s">
        <v>1104</v>
      </c>
      <c r="C109" s="6" t="s">
        <v>1113</v>
      </c>
      <c r="D109" s="9">
        <v>1718</v>
      </c>
      <c r="E109" s="7">
        <v>0.4839</v>
      </c>
      <c r="F109" s="6">
        <f>D109*E109</f>
        <v>831.34019999999998</v>
      </c>
    </row>
    <row r="110" spans="1:6" hidden="1" x14ac:dyDescent="0.25">
      <c r="A110" s="6" t="s">
        <v>229</v>
      </c>
      <c r="B110" s="6" t="s">
        <v>215</v>
      </c>
      <c r="C110" s="6" t="s">
        <v>230</v>
      </c>
      <c r="D110" s="7">
        <v>0</v>
      </c>
      <c r="E110" s="7">
        <v>3.48</v>
      </c>
    </row>
    <row r="111" spans="1:6" hidden="1" x14ac:dyDescent="0.25">
      <c r="A111" s="6" t="s">
        <v>231</v>
      </c>
      <c r="B111" s="6" t="s">
        <v>215</v>
      </c>
      <c r="C111" s="6" t="s">
        <v>232</v>
      </c>
      <c r="D111" s="7">
        <v>0</v>
      </c>
      <c r="E111" s="7">
        <v>0.39689999999999998</v>
      </c>
    </row>
    <row r="112" spans="1:6" x14ac:dyDescent="0.25">
      <c r="A112" s="6" t="s">
        <v>1106</v>
      </c>
      <c r="B112" s="6" t="s">
        <v>1104</v>
      </c>
      <c r="C112" s="6" t="s">
        <v>1107</v>
      </c>
      <c r="D112" s="9">
        <v>696</v>
      </c>
      <c r="E112" s="7">
        <v>0.48359999999999997</v>
      </c>
      <c r="F112" s="6">
        <f t="shared" ref="F112:F113" si="9">D112*E112</f>
        <v>336.5856</v>
      </c>
    </row>
    <row r="113" spans="1:6" x14ac:dyDescent="0.25">
      <c r="A113" s="6" t="s">
        <v>1118</v>
      </c>
      <c r="B113" s="6" t="s">
        <v>1104</v>
      </c>
      <c r="C113" s="6" t="s">
        <v>1119</v>
      </c>
      <c r="D113" s="9">
        <v>44</v>
      </c>
      <c r="E113" s="7">
        <v>2.3321999999999998</v>
      </c>
      <c r="F113" s="6">
        <f t="shared" si="9"/>
        <v>102.6168</v>
      </c>
    </row>
    <row r="114" spans="1:6" hidden="1" x14ac:dyDescent="0.25">
      <c r="A114" s="6" t="s">
        <v>237</v>
      </c>
      <c r="B114" s="6" t="s">
        <v>215</v>
      </c>
      <c r="C114" s="6" t="s">
        <v>238</v>
      </c>
      <c r="D114" s="7">
        <v>0</v>
      </c>
      <c r="E114" s="7">
        <v>0</v>
      </c>
    </row>
    <row r="115" spans="1:6" x14ac:dyDescent="0.25">
      <c r="A115" s="6" t="s">
        <v>1114</v>
      </c>
      <c r="B115" s="6" t="s">
        <v>1104</v>
      </c>
      <c r="C115" s="6" t="s">
        <v>1115</v>
      </c>
      <c r="D115" s="9">
        <v>193</v>
      </c>
      <c r="E115" s="7">
        <v>2.2827999999999999</v>
      </c>
      <c r="F115" s="6">
        <f t="shared" ref="F115:F116" si="10">D115*E115</f>
        <v>440.5804</v>
      </c>
    </row>
    <row r="116" spans="1:6" x14ac:dyDescent="0.25">
      <c r="A116" s="6" t="s">
        <v>1126</v>
      </c>
      <c r="B116" s="6" t="s">
        <v>1104</v>
      </c>
      <c r="C116" s="6" t="s">
        <v>1127</v>
      </c>
      <c r="D116" s="9">
        <v>180</v>
      </c>
      <c r="E116" s="7">
        <v>0.90100000000000002</v>
      </c>
      <c r="F116" s="6">
        <f t="shared" si="10"/>
        <v>162.18</v>
      </c>
    </row>
    <row r="117" spans="1:6" hidden="1" x14ac:dyDescent="0.25">
      <c r="A117" s="6" t="s">
        <v>243</v>
      </c>
      <c r="B117" s="6" t="s">
        <v>215</v>
      </c>
      <c r="C117" s="6" t="s">
        <v>244</v>
      </c>
      <c r="D117" s="7">
        <v>0</v>
      </c>
      <c r="E117" s="7">
        <v>0.6996</v>
      </c>
    </row>
    <row r="118" spans="1:6" x14ac:dyDescent="0.25">
      <c r="A118" s="6" t="s">
        <v>1132</v>
      </c>
      <c r="B118" s="6" t="s">
        <v>1104</v>
      </c>
      <c r="C118" s="6" t="s">
        <v>1133</v>
      </c>
      <c r="D118" s="9">
        <v>600</v>
      </c>
      <c r="E118" s="7">
        <v>1.2156</v>
      </c>
      <c r="F118" s="6">
        <f>D118*E118</f>
        <v>729.36</v>
      </c>
    </row>
    <row r="119" spans="1:6" hidden="1" x14ac:dyDescent="0.25">
      <c r="A119" s="6" t="s">
        <v>247</v>
      </c>
      <c r="B119" s="6" t="s">
        <v>215</v>
      </c>
      <c r="C119" s="6" t="s">
        <v>248</v>
      </c>
      <c r="D119" s="7">
        <v>0</v>
      </c>
      <c r="E119" s="7">
        <v>0.46939999999999998</v>
      </c>
    </row>
    <row r="120" spans="1:6" x14ac:dyDescent="0.25">
      <c r="A120" s="6" t="s">
        <v>917</v>
      </c>
      <c r="B120" s="6" t="s">
        <v>820</v>
      </c>
      <c r="C120" s="6" t="s">
        <v>918</v>
      </c>
      <c r="D120" s="9">
        <v>36</v>
      </c>
      <c r="E120" s="7">
        <v>3.7225999999999999</v>
      </c>
      <c r="F120" s="6">
        <f t="shared" ref="F120:F121" si="11">D120*E120</f>
        <v>134.0136</v>
      </c>
    </row>
    <row r="121" spans="1:6" x14ac:dyDescent="0.25">
      <c r="A121" s="6" t="s">
        <v>1216</v>
      </c>
      <c r="B121" s="6" t="s">
        <v>1212</v>
      </c>
      <c r="C121" s="6" t="s">
        <v>1217</v>
      </c>
      <c r="D121" s="9">
        <v>1</v>
      </c>
      <c r="E121" s="7">
        <v>7.5347999999999997</v>
      </c>
      <c r="F121" s="6">
        <f t="shared" si="11"/>
        <v>7.5347999999999997</v>
      </c>
    </row>
    <row r="122" spans="1:6" hidden="1" x14ac:dyDescent="0.25">
      <c r="A122" s="6" t="s">
        <v>253</v>
      </c>
      <c r="B122" s="6" t="s">
        <v>215</v>
      </c>
      <c r="C122" s="6" t="s">
        <v>254</v>
      </c>
      <c r="D122" s="7">
        <v>0</v>
      </c>
      <c r="E122" s="7">
        <v>0.48409999999999997</v>
      </c>
    </row>
    <row r="123" spans="1:6" x14ac:dyDescent="0.25">
      <c r="A123" s="6" t="s">
        <v>163</v>
      </c>
      <c r="B123" s="6" t="s">
        <v>157</v>
      </c>
      <c r="C123" s="6" t="s">
        <v>164</v>
      </c>
      <c r="D123" s="9">
        <v>124</v>
      </c>
      <c r="E123" s="7">
        <v>0.71299999999999997</v>
      </c>
      <c r="F123" s="6">
        <f t="shared" ref="F123:F126" si="12">D123*E123</f>
        <v>88.411999999999992</v>
      </c>
    </row>
    <row r="124" spans="1:6" x14ac:dyDescent="0.25">
      <c r="A124" s="6" t="s">
        <v>359</v>
      </c>
      <c r="B124" s="6" t="s">
        <v>215</v>
      </c>
      <c r="C124" s="6" t="s">
        <v>360</v>
      </c>
      <c r="D124" s="9">
        <v>92</v>
      </c>
      <c r="E124" s="7">
        <v>1.6623000000000001</v>
      </c>
      <c r="F124" s="6">
        <f t="shared" si="12"/>
        <v>152.9316</v>
      </c>
    </row>
    <row r="125" spans="1:6" x14ac:dyDescent="0.25">
      <c r="A125" s="6" t="s">
        <v>1246</v>
      </c>
      <c r="B125" s="6" t="s">
        <v>1212</v>
      </c>
      <c r="C125" s="6" t="s">
        <v>1247</v>
      </c>
      <c r="D125" s="9">
        <v>30</v>
      </c>
      <c r="E125" s="7">
        <v>21.740400000000001</v>
      </c>
      <c r="F125" s="6">
        <f t="shared" si="12"/>
        <v>652.21199999999999</v>
      </c>
    </row>
    <row r="126" spans="1:6" x14ac:dyDescent="0.25">
      <c r="A126" s="6" t="s">
        <v>890</v>
      </c>
      <c r="B126" s="6" t="s">
        <v>891</v>
      </c>
      <c r="C126" s="6" t="s">
        <v>892</v>
      </c>
      <c r="D126" s="9">
        <v>50</v>
      </c>
      <c r="E126" s="7">
        <v>19.570399999999999</v>
      </c>
      <c r="F126" s="6">
        <f t="shared" si="12"/>
        <v>978.52</v>
      </c>
    </row>
    <row r="127" spans="1:6" hidden="1" x14ac:dyDescent="0.25">
      <c r="A127" s="6" t="s">
        <v>263</v>
      </c>
      <c r="B127" s="6" t="s">
        <v>215</v>
      </c>
      <c r="C127" s="6" t="s">
        <v>264</v>
      </c>
      <c r="D127" s="7">
        <v>0</v>
      </c>
      <c r="E127" s="7">
        <v>6.0199999999999997E-2</v>
      </c>
    </row>
    <row r="128" spans="1:6" hidden="1" x14ac:dyDescent="0.25">
      <c r="A128" s="6" t="s">
        <v>265</v>
      </c>
      <c r="B128" s="6" t="s">
        <v>215</v>
      </c>
      <c r="C128" s="6" t="s">
        <v>266</v>
      </c>
      <c r="D128" s="7">
        <v>0</v>
      </c>
      <c r="E128" s="7">
        <v>0</v>
      </c>
    </row>
    <row r="129" spans="1:6" x14ac:dyDescent="0.25">
      <c r="A129" s="6" t="s">
        <v>893</v>
      </c>
      <c r="B129" s="6" t="s">
        <v>891</v>
      </c>
      <c r="C129" s="6" t="s">
        <v>894</v>
      </c>
      <c r="D129" s="9">
        <v>50</v>
      </c>
      <c r="E129" s="7">
        <v>20.720400000000001</v>
      </c>
      <c r="F129" s="6">
        <f>D129*E129</f>
        <v>1036.02</v>
      </c>
    </row>
    <row r="130" spans="1:6" hidden="1" x14ac:dyDescent="0.25">
      <c r="A130" s="6" t="s">
        <v>269</v>
      </c>
      <c r="B130" s="6" t="s">
        <v>215</v>
      </c>
      <c r="C130" s="6" t="s">
        <v>270</v>
      </c>
      <c r="D130" s="7">
        <v>0</v>
      </c>
      <c r="E130" s="7">
        <v>0</v>
      </c>
    </row>
    <row r="131" spans="1:6" x14ac:dyDescent="0.25">
      <c r="A131" s="6" t="s">
        <v>895</v>
      </c>
      <c r="B131" s="6" t="s">
        <v>891</v>
      </c>
      <c r="C131" s="6" t="s">
        <v>896</v>
      </c>
      <c r="D131" s="9">
        <v>30</v>
      </c>
      <c r="E131" s="7">
        <v>32.220399999999998</v>
      </c>
      <c r="F131" s="6">
        <f t="shared" ref="F131:F138" si="13">D131*E131</f>
        <v>966.61199999999997</v>
      </c>
    </row>
    <row r="132" spans="1:6" x14ac:dyDescent="0.25">
      <c r="A132" s="6" t="s">
        <v>980</v>
      </c>
      <c r="B132" s="6" t="s">
        <v>981</v>
      </c>
      <c r="C132" s="6" t="s">
        <v>982</v>
      </c>
      <c r="D132" s="9">
        <v>26</v>
      </c>
      <c r="E132" s="7">
        <v>19.578800000000001</v>
      </c>
      <c r="F132" s="6">
        <f t="shared" si="13"/>
        <v>509.04880000000003</v>
      </c>
    </row>
    <row r="133" spans="1:6" x14ac:dyDescent="0.25">
      <c r="A133" s="6" t="s">
        <v>901</v>
      </c>
      <c r="B133" s="6" t="s">
        <v>820</v>
      </c>
      <c r="C133" s="6" t="s">
        <v>902</v>
      </c>
      <c r="D133" s="9">
        <v>18</v>
      </c>
      <c r="E133" s="7">
        <v>12.1142</v>
      </c>
      <c r="F133" s="6">
        <f t="shared" si="13"/>
        <v>218.0556</v>
      </c>
    </row>
    <row r="134" spans="1:6" x14ac:dyDescent="0.25">
      <c r="A134" s="6" t="s">
        <v>235</v>
      </c>
      <c r="B134" s="6" t="s">
        <v>215</v>
      </c>
      <c r="C134" s="6" t="s">
        <v>236</v>
      </c>
      <c r="D134" s="9">
        <v>200</v>
      </c>
      <c r="E134" s="7">
        <v>2.7254999999999998</v>
      </c>
      <c r="F134" s="6">
        <f t="shared" si="13"/>
        <v>545.09999999999991</v>
      </c>
    </row>
    <row r="135" spans="1:6" x14ac:dyDescent="0.25">
      <c r="A135" s="6" t="s">
        <v>239</v>
      </c>
      <c r="B135" s="6" t="s">
        <v>215</v>
      </c>
      <c r="C135" s="6" t="s">
        <v>240</v>
      </c>
      <c r="D135" s="9">
        <v>89</v>
      </c>
      <c r="E135" s="7">
        <v>1.2699</v>
      </c>
      <c r="F135" s="6">
        <f t="shared" si="13"/>
        <v>113.0211</v>
      </c>
    </row>
    <row r="136" spans="1:6" x14ac:dyDescent="0.25">
      <c r="A136" s="6" t="s">
        <v>466</v>
      </c>
      <c r="B136" s="6" t="s">
        <v>376</v>
      </c>
      <c r="C136" s="6" t="s">
        <v>467</v>
      </c>
      <c r="D136" s="9">
        <v>857</v>
      </c>
      <c r="E136" s="7">
        <v>4.3010000000000002</v>
      </c>
      <c r="F136" s="6">
        <f t="shared" si="13"/>
        <v>3685.9570000000003</v>
      </c>
    </row>
    <row r="137" spans="1:6" x14ac:dyDescent="0.25">
      <c r="A137" s="6" t="s">
        <v>1161</v>
      </c>
      <c r="B137" s="6" t="s">
        <v>1157</v>
      </c>
      <c r="C137" s="6" t="s">
        <v>1162</v>
      </c>
      <c r="D137" s="9">
        <v>2225</v>
      </c>
      <c r="E137" s="7">
        <v>0.14030000000000001</v>
      </c>
      <c r="F137" s="6">
        <f t="shared" si="13"/>
        <v>312.16750000000002</v>
      </c>
    </row>
    <row r="138" spans="1:6" x14ac:dyDescent="0.25">
      <c r="A138" s="6" t="s">
        <v>1163</v>
      </c>
      <c r="B138" s="6" t="s">
        <v>1157</v>
      </c>
      <c r="C138" s="6" t="s">
        <v>1164</v>
      </c>
      <c r="D138" s="9">
        <v>6025</v>
      </c>
      <c r="E138" s="7">
        <v>0.1525</v>
      </c>
      <c r="F138" s="6">
        <f t="shared" si="13"/>
        <v>918.8125</v>
      </c>
    </row>
    <row r="139" spans="1:6" hidden="1" x14ac:dyDescent="0.25">
      <c r="A139" s="6" t="s">
        <v>287</v>
      </c>
      <c r="B139" s="6" t="s">
        <v>215</v>
      </c>
      <c r="C139" s="6" t="s">
        <v>288</v>
      </c>
      <c r="D139" s="7">
        <v>0</v>
      </c>
      <c r="E139" s="7">
        <v>5.7370999999999999</v>
      </c>
    </row>
    <row r="140" spans="1:6" x14ac:dyDescent="0.25">
      <c r="A140" s="6" t="s">
        <v>1165</v>
      </c>
      <c r="B140" s="6" t="s">
        <v>1157</v>
      </c>
      <c r="C140" s="6" t="s">
        <v>1166</v>
      </c>
      <c r="D140" s="9">
        <v>42757</v>
      </c>
      <c r="E140" s="7">
        <v>0.1638</v>
      </c>
      <c r="F140" s="6">
        <f>D140*E140</f>
        <v>7003.5965999999999</v>
      </c>
    </row>
    <row r="141" spans="1:6" hidden="1" x14ac:dyDescent="0.25">
      <c r="A141" s="6" t="s">
        <v>291</v>
      </c>
      <c r="B141" s="6" t="s">
        <v>215</v>
      </c>
      <c r="C141" s="6" t="s">
        <v>292</v>
      </c>
      <c r="D141" s="7">
        <v>0</v>
      </c>
      <c r="E141" s="7">
        <v>5.8593999999999999</v>
      </c>
    </row>
    <row r="142" spans="1:6" x14ac:dyDescent="0.25">
      <c r="A142" s="6" t="s">
        <v>1167</v>
      </c>
      <c r="B142" s="6" t="s">
        <v>1157</v>
      </c>
      <c r="C142" s="6" t="s">
        <v>1168</v>
      </c>
      <c r="D142" s="9">
        <v>75324</v>
      </c>
      <c r="E142" s="7">
        <v>0.1709</v>
      </c>
      <c r="F142" s="6">
        <f t="shared" ref="F142:F144" si="14">D142*E142</f>
        <v>12872.8716</v>
      </c>
    </row>
    <row r="143" spans="1:6" x14ac:dyDescent="0.25">
      <c r="A143" s="6" t="s">
        <v>478</v>
      </c>
      <c r="B143" s="6" t="s">
        <v>376</v>
      </c>
      <c r="C143" s="6" t="s">
        <v>479</v>
      </c>
      <c r="D143" s="9">
        <v>12</v>
      </c>
      <c r="E143" s="7">
        <v>5.8304999999999998</v>
      </c>
      <c r="F143" s="6">
        <f t="shared" si="14"/>
        <v>69.965999999999994</v>
      </c>
    </row>
    <row r="144" spans="1:6" x14ac:dyDescent="0.25">
      <c r="A144" s="6" t="s">
        <v>480</v>
      </c>
      <c r="B144" s="6" t="s">
        <v>376</v>
      </c>
      <c r="C144" s="6" t="s">
        <v>481</v>
      </c>
      <c r="D144" s="9">
        <v>39</v>
      </c>
      <c r="E144" s="7">
        <v>11.2355</v>
      </c>
      <c r="F144" s="6">
        <f t="shared" si="14"/>
        <v>438.18450000000001</v>
      </c>
    </row>
    <row r="145" spans="1:6" hidden="1" x14ac:dyDescent="0.25">
      <c r="A145" s="6" t="s">
        <v>299</v>
      </c>
      <c r="B145" s="6" t="s">
        <v>215</v>
      </c>
      <c r="C145" s="6" t="s">
        <v>300</v>
      </c>
      <c r="D145" s="7">
        <v>0</v>
      </c>
      <c r="E145" s="7">
        <v>0.58099999999999996</v>
      </c>
    </row>
    <row r="146" spans="1:6" x14ac:dyDescent="0.25">
      <c r="A146" s="6" t="s">
        <v>241</v>
      </c>
      <c r="B146" s="6" t="s">
        <v>215</v>
      </c>
      <c r="C146" s="6" t="s">
        <v>242</v>
      </c>
      <c r="D146" s="9">
        <v>54071</v>
      </c>
      <c r="E146" s="7">
        <v>0.34970000000000001</v>
      </c>
      <c r="F146" s="6">
        <f>D146*E146</f>
        <v>18908.628700000001</v>
      </c>
    </row>
    <row r="147" spans="1:6" hidden="1" x14ac:dyDescent="0.25">
      <c r="A147" s="6" t="s">
        <v>303</v>
      </c>
      <c r="B147" s="6" t="s">
        <v>215</v>
      </c>
      <c r="C147" s="6" t="s">
        <v>304</v>
      </c>
      <c r="D147" s="7">
        <v>0</v>
      </c>
      <c r="E147" s="7">
        <v>0.9466</v>
      </c>
    </row>
    <row r="148" spans="1:6" x14ac:dyDescent="0.25">
      <c r="A148" s="6" t="s">
        <v>915</v>
      </c>
      <c r="B148" s="6" t="s">
        <v>842</v>
      </c>
      <c r="C148" s="6" t="s">
        <v>916</v>
      </c>
      <c r="D148" s="9">
        <v>10</v>
      </c>
      <c r="E148" s="7">
        <v>40.4771</v>
      </c>
      <c r="F148" s="6">
        <f>D148*E148</f>
        <v>404.77100000000002</v>
      </c>
    </row>
    <row r="149" spans="1:6" hidden="1" x14ac:dyDescent="0.25">
      <c r="A149" s="6" t="s">
        <v>307</v>
      </c>
      <c r="B149" s="6" t="s">
        <v>215</v>
      </c>
      <c r="C149" s="6" t="s">
        <v>308</v>
      </c>
      <c r="D149" s="7">
        <v>0</v>
      </c>
      <c r="E149" s="7">
        <v>0.12540000000000001</v>
      </c>
    </row>
    <row r="150" spans="1:6" hidden="1" x14ac:dyDescent="0.25">
      <c r="A150" s="6" t="s">
        <v>309</v>
      </c>
      <c r="B150" s="6" t="s">
        <v>215</v>
      </c>
      <c r="C150" s="6" t="s">
        <v>310</v>
      </c>
      <c r="D150" s="7">
        <v>0</v>
      </c>
      <c r="E150" s="7">
        <v>16.019500000000001</v>
      </c>
    </row>
    <row r="151" spans="1:6" x14ac:dyDescent="0.25">
      <c r="A151" s="6" t="s">
        <v>110</v>
      </c>
      <c r="B151" s="6" t="s">
        <v>111</v>
      </c>
      <c r="C151" s="6" t="s">
        <v>112</v>
      </c>
      <c r="D151" s="9">
        <v>134</v>
      </c>
      <c r="E151" s="7">
        <v>4.8453999999999997</v>
      </c>
      <c r="F151" s="6">
        <f t="shared" ref="F151:F153" si="15">D151*E151</f>
        <v>649.28359999999998</v>
      </c>
    </row>
    <row r="152" spans="1:6" x14ac:dyDescent="0.25">
      <c r="A152" s="6" t="s">
        <v>490</v>
      </c>
      <c r="B152" s="6" t="s">
        <v>376</v>
      </c>
      <c r="C152" s="6" t="s">
        <v>491</v>
      </c>
      <c r="D152" s="9">
        <v>286</v>
      </c>
      <c r="E152" s="7">
        <v>2.7715000000000001</v>
      </c>
      <c r="F152" s="6">
        <f t="shared" si="15"/>
        <v>792.649</v>
      </c>
    </row>
    <row r="153" spans="1:6" x14ac:dyDescent="0.25">
      <c r="A153" s="6" t="s">
        <v>245</v>
      </c>
      <c r="B153" s="6" t="s">
        <v>215</v>
      </c>
      <c r="C153" s="6" t="s">
        <v>246</v>
      </c>
      <c r="D153" s="9">
        <v>50</v>
      </c>
      <c r="E153" s="7">
        <v>0.17019999999999999</v>
      </c>
      <c r="F153" s="6">
        <f t="shared" si="15"/>
        <v>8.51</v>
      </c>
    </row>
    <row r="154" spans="1:6" hidden="1" x14ac:dyDescent="0.25">
      <c r="A154" s="6" t="s">
        <v>317</v>
      </c>
      <c r="B154" s="6" t="s">
        <v>215</v>
      </c>
      <c r="C154" s="6" t="s">
        <v>318</v>
      </c>
      <c r="D154" s="7">
        <v>0</v>
      </c>
      <c r="E154" s="7">
        <v>0.33550000000000002</v>
      </c>
    </row>
    <row r="155" spans="1:6" hidden="1" x14ac:dyDescent="0.25">
      <c r="A155" s="6" t="s">
        <v>319</v>
      </c>
      <c r="B155" s="6" t="s">
        <v>215</v>
      </c>
      <c r="C155" s="6" t="s">
        <v>320</v>
      </c>
      <c r="D155" s="7">
        <v>0</v>
      </c>
      <c r="E155" s="7">
        <v>1.38</v>
      </c>
    </row>
    <row r="156" spans="1:6" hidden="1" x14ac:dyDescent="0.25">
      <c r="A156" s="6" t="s">
        <v>321</v>
      </c>
      <c r="B156" s="6" t="s">
        <v>215</v>
      </c>
      <c r="C156" s="6" t="s">
        <v>322</v>
      </c>
      <c r="D156" s="7">
        <v>0</v>
      </c>
      <c r="E156" s="7">
        <v>2.76</v>
      </c>
    </row>
    <row r="157" spans="1:6" hidden="1" x14ac:dyDescent="0.25">
      <c r="A157" s="6" t="s">
        <v>323</v>
      </c>
      <c r="B157" s="6" t="s">
        <v>215</v>
      </c>
      <c r="C157" s="6" t="s">
        <v>324</v>
      </c>
      <c r="D157" s="7">
        <v>0</v>
      </c>
      <c r="E157" s="7">
        <v>1.1092</v>
      </c>
    </row>
    <row r="158" spans="1:6" hidden="1" x14ac:dyDescent="0.25">
      <c r="A158" s="6" t="s">
        <v>325</v>
      </c>
      <c r="B158" s="6" t="s">
        <v>215</v>
      </c>
      <c r="C158" s="6" t="s">
        <v>326</v>
      </c>
      <c r="D158" s="7">
        <v>0</v>
      </c>
      <c r="E158" s="7">
        <v>0</v>
      </c>
    </row>
    <row r="159" spans="1:6" x14ac:dyDescent="0.25">
      <c r="A159" s="6" t="s">
        <v>482</v>
      </c>
      <c r="B159" s="6" t="s">
        <v>376</v>
      </c>
      <c r="C159" s="6" t="s">
        <v>483</v>
      </c>
      <c r="D159" s="9">
        <v>5</v>
      </c>
      <c r="E159" s="7">
        <v>11.517899999999999</v>
      </c>
      <c r="F159" s="6">
        <f t="shared" ref="F159:F165" si="16">D159*E159</f>
        <v>57.589499999999994</v>
      </c>
    </row>
    <row r="160" spans="1:6" x14ac:dyDescent="0.25">
      <c r="A160" s="6" t="s">
        <v>343</v>
      </c>
      <c r="B160" s="6" t="s">
        <v>215</v>
      </c>
      <c r="C160" s="6" t="s">
        <v>344</v>
      </c>
      <c r="D160" s="9">
        <v>100</v>
      </c>
      <c r="E160" s="7">
        <v>0.76690000000000003</v>
      </c>
      <c r="F160" s="6">
        <f t="shared" si="16"/>
        <v>76.69</v>
      </c>
    </row>
    <row r="161" spans="1:6" x14ac:dyDescent="0.25">
      <c r="A161" s="6" t="s">
        <v>212</v>
      </c>
      <c r="B161" s="6" t="s">
        <v>206</v>
      </c>
      <c r="C161" s="6" t="s">
        <v>213</v>
      </c>
      <c r="D161" s="9">
        <v>21951</v>
      </c>
      <c r="E161" s="7">
        <v>0.74060000000000004</v>
      </c>
      <c r="F161" s="6">
        <f t="shared" si="16"/>
        <v>16256.910600000001</v>
      </c>
    </row>
    <row r="162" spans="1:6" x14ac:dyDescent="0.25">
      <c r="A162" s="6" t="s">
        <v>500</v>
      </c>
      <c r="B162" s="6" t="s">
        <v>376</v>
      </c>
      <c r="C162" s="6" t="s">
        <v>501</v>
      </c>
      <c r="D162" s="9">
        <v>1220</v>
      </c>
      <c r="E162" s="7">
        <v>4.5194999999999999</v>
      </c>
      <c r="F162" s="6">
        <f t="shared" si="16"/>
        <v>5513.79</v>
      </c>
    </row>
    <row r="163" spans="1:6" x14ac:dyDescent="0.25">
      <c r="A163" s="6" t="s">
        <v>502</v>
      </c>
      <c r="B163" s="6" t="s">
        <v>376</v>
      </c>
      <c r="C163" s="6" t="s">
        <v>503</v>
      </c>
      <c r="D163" s="9">
        <v>90</v>
      </c>
      <c r="E163" s="7">
        <v>28.795999999999999</v>
      </c>
      <c r="F163" s="6">
        <f t="shared" si="16"/>
        <v>2591.64</v>
      </c>
    </row>
    <row r="164" spans="1:6" x14ac:dyDescent="0.25">
      <c r="A164" s="6" t="s">
        <v>249</v>
      </c>
      <c r="B164" s="6" t="s">
        <v>215</v>
      </c>
      <c r="C164" s="6" t="s">
        <v>250</v>
      </c>
      <c r="D164" s="9">
        <v>5690</v>
      </c>
      <c r="E164" s="7">
        <v>0.75600000000000001</v>
      </c>
      <c r="F164" s="6">
        <f t="shared" si="16"/>
        <v>4301.6400000000003</v>
      </c>
    </row>
    <row r="165" spans="1:6" x14ac:dyDescent="0.25">
      <c r="A165" s="6" t="s">
        <v>1029</v>
      </c>
      <c r="B165" s="6" t="s">
        <v>981</v>
      </c>
      <c r="C165" s="6" t="s">
        <v>1030</v>
      </c>
      <c r="D165" s="9">
        <v>5</v>
      </c>
      <c r="E165" s="7">
        <v>2.863</v>
      </c>
      <c r="F165" s="6">
        <f t="shared" si="16"/>
        <v>14.315</v>
      </c>
    </row>
    <row r="166" spans="1:6" hidden="1" x14ac:dyDescent="0.25">
      <c r="A166" s="6" t="s">
        <v>341</v>
      </c>
      <c r="B166" s="6" t="s">
        <v>215</v>
      </c>
      <c r="C166" s="6" t="s">
        <v>342</v>
      </c>
      <c r="D166" s="7">
        <v>0</v>
      </c>
      <c r="E166" s="7">
        <v>0.27760000000000001</v>
      </c>
    </row>
    <row r="167" spans="1:6" x14ac:dyDescent="0.25">
      <c r="A167" s="6" t="s">
        <v>1031</v>
      </c>
      <c r="B167" s="6" t="s">
        <v>981</v>
      </c>
      <c r="C167" s="6" t="s">
        <v>1032</v>
      </c>
      <c r="D167" s="9">
        <v>40</v>
      </c>
      <c r="E167" s="7">
        <v>2.6153</v>
      </c>
      <c r="F167" s="6">
        <f>D167*E167</f>
        <v>104.61199999999999</v>
      </c>
    </row>
    <row r="168" spans="1:6" hidden="1" x14ac:dyDescent="0.25">
      <c r="A168" s="6" t="s">
        <v>345</v>
      </c>
      <c r="B168" s="6" t="s">
        <v>215</v>
      </c>
      <c r="C168" s="6" t="s">
        <v>346</v>
      </c>
      <c r="D168" s="7">
        <v>0</v>
      </c>
      <c r="E168" s="7">
        <v>0</v>
      </c>
    </row>
    <row r="169" spans="1:6" x14ac:dyDescent="0.25">
      <c r="A169" s="6" t="s">
        <v>1033</v>
      </c>
      <c r="B169" s="6" t="s">
        <v>981</v>
      </c>
      <c r="C169" s="6" t="s">
        <v>1034</v>
      </c>
      <c r="D169" s="9">
        <v>60</v>
      </c>
      <c r="E169" s="7">
        <v>2.9016000000000002</v>
      </c>
      <c r="F169" s="6">
        <f t="shared" ref="F169:F170" si="17">D169*E169</f>
        <v>174.096</v>
      </c>
    </row>
    <row r="170" spans="1:6" x14ac:dyDescent="0.25">
      <c r="A170" s="6" t="s">
        <v>1023</v>
      </c>
      <c r="B170" s="6" t="s">
        <v>981</v>
      </c>
      <c r="C170" s="6" t="s">
        <v>1024</v>
      </c>
      <c r="D170" s="9">
        <v>20</v>
      </c>
      <c r="E170" s="7">
        <v>5.8825000000000003</v>
      </c>
      <c r="F170" s="6">
        <f t="shared" si="17"/>
        <v>117.65</v>
      </c>
    </row>
    <row r="171" spans="1:6" hidden="1" x14ac:dyDescent="0.25">
      <c r="A171" s="6" t="s">
        <v>351</v>
      </c>
      <c r="B171" s="6" t="s">
        <v>215</v>
      </c>
      <c r="C171" s="6" t="s">
        <v>352</v>
      </c>
      <c r="D171" s="7">
        <v>0</v>
      </c>
      <c r="E171" s="7">
        <v>0.05</v>
      </c>
    </row>
    <row r="172" spans="1:6" x14ac:dyDescent="0.25">
      <c r="A172" s="6" t="s">
        <v>1025</v>
      </c>
      <c r="B172" s="6" t="s">
        <v>981</v>
      </c>
      <c r="C172" s="6" t="s">
        <v>1026</v>
      </c>
      <c r="D172" s="9">
        <v>32</v>
      </c>
      <c r="E172" s="7">
        <v>2.5766</v>
      </c>
      <c r="F172" s="6">
        <f t="shared" ref="F172:F175" si="18">D172*E172</f>
        <v>82.4512</v>
      </c>
    </row>
    <row r="173" spans="1:6" x14ac:dyDescent="0.25">
      <c r="A173" s="6" t="s">
        <v>1035</v>
      </c>
      <c r="B173" s="6" t="s">
        <v>981</v>
      </c>
      <c r="C173" s="6" t="s">
        <v>1036</v>
      </c>
      <c r="D173" s="9">
        <v>33</v>
      </c>
      <c r="E173" s="7">
        <v>2.7109000000000001</v>
      </c>
      <c r="F173" s="6">
        <f t="shared" si="18"/>
        <v>89.459699999999998</v>
      </c>
    </row>
    <row r="174" spans="1:6" x14ac:dyDescent="0.25">
      <c r="A174" s="6" t="s">
        <v>506</v>
      </c>
      <c r="B174" s="6" t="s">
        <v>376</v>
      </c>
      <c r="C174" s="6" t="s">
        <v>507</v>
      </c>
      <c r="D174" s="9">
        <v>769</v>
      </c>
      <c r="E174" s="7">
        <v>0.34499999999999997</v>
      </c>
      <c r="F174" s="6">
        <f t="shared" si="18"/>
        <v>265.30500000000001</v>
      </c>
    </row>
    <row r="175" spans="1:6" x14ac:dyDescent="0.25">
      <c r="A175" s="6" t="s">
        <v>167</v>
      </c>
      <c r="B175" s="6" t="s">
        <v>157</v>
      </c>
      <c r="C175" s="6" t="s">
        <v>168</v>
      </c>
      <c r="D175" s="9">
        <v>500</v>
      </c>
      <c r="E175" s="7">
        <v>0.40250000000000002</v>
      </c>
      <c r="F175" s="6">
        <f t="shared" si="18"/>
        <v>201.25</v>
      </c>
    </row>
    <row r="176" spans="1:6" hidden="1" x14ac:dyDescent="0.25">
      <c r="A176" s="6" t="s">
        <v>361</v>
      </c>
      <c r="B176" s="6" t="s">
        <v>215</v>
      </c>
      <c r="C176" s="6" t="s">
        <v>362</v>
      </c>
      <c r="D176" s="7">
        <v>0</v>
      </c>
      <c r="E176" s="7">
        <v>2.76</v>
      </c>
    </row>
    <row r="177" spans="1:6" hidden="1" x14ac:dyDescent="0.25">
      <c r="A177" s="6" t="s">
        <v>363</v>
      </c>
      <c r="B177" s="6" t="s">
        <v>215</v>
      </c>
      <c r="C177" s="6" t="s">
        <v>364</v>
      </c>
      <c r="D177" s="7">
        <v>0</v>
      </c>
      <c r="E177" s="7">
        <v>2.76</v>
      </c>
    </row>
    <row r="178" spans="1:6" hidden="1" x14ac:dyDescent="0.25">
      <c r="A178" s="6" t="s">
        <v>365</v>
      </c>
      <c r="B178" s="6" t="s">
        <v>215</v>
      </c>
      <c r="C178" s="6" t="s">
        <v>366</v>
      </c>
      <c r="D178" s="7">
        <v>0</v>
      </c>
      <c r="E178" s="7">
        <v>0.2495</v>
      </c>
    </row>
    <row r="179" spans="1:6" x14ac:dyDescent="0.25">
      <c r="A179" s="6" t="s">
        <v>504</v>
      </c>
      <c r="B179" s="6" t="s">
        <v>376</v>
      </c>
      <c r="C179" s="6" t="s">
        <v>505</v>
      </c>
      <c r="D179" s="9">
        <v>1</v>
      </c>
      <c r="E179" s="7">
        <v>0.33360000000000001</v>
      </c>
      <c r="F179" s="6">
        <f>D179*E179</f>
        <v>0.33360000000000001</v>
      </c>
    </row>
    <row r="180" spans="1:6" hidden="1" x14ac:dyDescent="0.25">
      <c r="A180" s="6" t="s">
        <v>369</v>
      </c>
      <c r="B180" s="6" t="s">
        <v>215</v>
      </c>
      <c r="C180" s="6" t="s">
        <v>370</v>
      </c>
      <c r="D180" s="7">
        <v>0</v>
      </c>
      <c r="E180" s="7">
        <v>0</v>
      </c>
    </row>
    <row r="181" spans="1:6" hidden="1" x14ac:dyDescent="0.25">
      <c r="A181" s="6" t="s">
        <v>371</v>
      </c>
      <c r="B181" s="6" t="s">
        <v>215</v>
      </c>
      <c r="C181" s="6" t="s">
        <v>372</v>
      </c>
      <c r="D181" s="7">
        <v>0</v>
      </c>
      <c r="E181" s="7">
        <v>0.35060000000000002</v>
      </c>
    </row>
    <row r="182" spans="1:6" x14ac:dyDescent="0.25">
      <c r="A182" s="6" t="s">
        <v>512</v>
      </c>
      <c r="B182" s="6" t="s">
        <v>376</v>
      </c>
      <c r="C182" s="6" t="s">
        <v>513</v>
      </c>
      <c r="D182" s="9">
        <v>34</v>
      </c>
      <c r="E182" s="7">
        <v>33.591500000000003</v>
      </c>
      <c r="F182" s="6">
        <f t="shared" ref="F182:F186" si="19">D182*E182</f>
        <v>1142.1110000000001</v>
      </c>
    </row>
    <row r="183" spans="1:6" x14ac:dyDescent="0.25">
      <c r="A183" s="6" t="s">
        <v>251</v>
      </c>
      <c r="B183" s="6" t="s">
        <v>215</v>
      </c>
      <c r="C183" s="6" t="s">
        <v>252</v>
      </c>
      <c r="D183" s="9">
        <v>5610</v>
      </c>
      <c r="E183" s="7">
        <v>0.34370000000000001</v>
      </c>
      <c r="F183" s="6">
        <f t="shared" si="19"/>
        <v>1928.1569999999999</v>
      </c>
    </row>
    <row r="184" spans="1:6" x14ac:dyDescent="0.25">
      <c r="A184" s="6" t="s">
        <v>508</v>
      </c>
      <c r="B184" s="6" t="s">
        <v>376</v>
      </c>
      <c r="C184" s="6" t="s">
        <v>509</v>
      </c>
      <c r="D184" s="9">
        <v>1999</v>
      </c>
      <c r="E184" s="7">
        <v>3.036</v>
      </c>
      <c r="F184" s="6">
        <f t="shared" si="19"/>
        <v>6068.9639999999999</v>
      </c>
    </row>
    <row r="185" spans="1:6" x14ac:dyDescent="0.25">
      <c r="A185" s="6" t="s">
        <v>1224</v>
      </c>
      <c r="B185" s="6" t="s">
        <v>1212</v>
      </c>
      <c r="C185" s="6" t="s">
        <v>1225</v>
      </c>
      <c r="D185" s="9">
        <v>17</v>
      </c>
      <c r="E185" s="7">
        <v>11.199299999999999</v>
      </c>
      <c r="F185" s="6">
        <f t="shared" si="19"/>
        <v>190.38809999999998</v>
      </c>
    </row>
    <row r="186" spans="1:6" x14ac:dyDescent="0.25">
      <c r="A186" s="6" t="s">
        <v>905</v>
      </c>
      <c r="B186" s="6" t="s">
        <v>820</v>
      </c>
      <c r="C186" s="6" t="s">
        <v>906</v>
      </c>
      <c r="D186" s="9">
        <v>8</v>
      </c>
      <c r="E186" s="7">
        <v>90.803399999999996</v>
      </c>
      <c r="F186" s="6">
        <f t="shared" si="19"/>
        <v>726.42719999999997</v>
      </c>
    </row>
    <row r="187" spans="1:6" hidden="1" x14ac:dyDescent="0.25">
      <c r="A187" s="6" t="s">
        <v>384</v>
      </c>
      <c r="B187" s="6" t="s">
        <v>376</v>
      </c>
      <c r="C187" s="6" t="s">
        <v>385</v>
      </c>
      <c r="D187" s="7">
        <v>0</v>
      </c>
      <c r="E187" s="7">
        <v>5.3578999999999999</v>
      </c>
    </row>
    <row r="188" spans="1:6" hidden="1" x14ac:dyDescent="0.25">
      <c r="A188" s="6" t="s">
        <v>386</v>
      </c>
      <c r="B188" s="6" t="s">
        <v>376</v>
      </c>
      <c r="C188" s="6" t="s">
        <v>387</v>
      </c>
      <c r="D188" s="7">
        <v>0</v>
      </c>
      <c r="E188" s="7">
        <v>24.5365</v>
      </c>
    </row>
    <row r="189" spans="1:6" hidden="1" x14ac:dyDescent="0.25">
      <c r="A189" s="6" t="s">
        <v>388</v>
      </c>
      <c r="B189" s="6" t="s">
        <v>376</v>
      </c>
      <c r="C189" s="6" t="s">
        <v>389</v>
      </c>
      <c r="D189" s="7">
        <v>0</v>
      </c>
      <c r="E189" s="7">
        <v>0.18540000000000001</v>
      </c>
    </row>
    <row r="190" spans="1:6" x14ac:dyDescent="0.25">
      <c r="A190" s="6" t="s">
        <v>1154</v>
      </c>
      <c r="B190" s="6" t="s">
        <v>1104</v>
      </c>
      <c r="C190" s="6" t="s">
        <v>1155</v>
      </c>
      <c r="D190" s="9">
        <v>197</v>
      </c>
      <c r="E190" s="7">
        <v>8.4199999999999997E-2</v>
      </c>
      <c r="F190" s="6">
        <f t="shared" ref="F190:F191" si="20">D190*E190</f>
        <v>16.587399999999999</v>
      </c>
    </row>
    <row r="191" spans="1:6" x14ac:dyDescent="0.25">
      <c r="A191" s="6" t="s">
        <v>1142</v>
      </c>
      <c r="B191" s="6" t="s">
        <v>1104</v>
      </c>
      <c r="C191" s="6" t="s">
        <v>1143</v>
      </c>
      <c r="D191" s="9">
        <v>4652</v>
      </c>
      <c r="E191" s="7">
        <v>2.4441999999999999</v>
      </c>
      <c r="F191" s="6">
        <f t="shared" si="20"/>
        <v>11370.4184</v>
      </c>
    </row>
    <row r="192" spans="1:6" hidden="1" x14ac:dyDescent="0.25">
      <c r="A192" s="6" t="s">
        <v>394</v>
      </c>
      <c r="B192" s="6" t="s">
        <v>376</v>
      </c>
      <c r="C192" s="6" t="s">
        <v>395</v>
      </c>
      <c r="D192" s="7">
        <v>0</v>
      </c>
      <c r="E192" s="7">
        <v>15.525</v>
      </c>
    </row>
    <row r="193" spans="1:6" hidden="1" x14ac:dyDescent="0.25">
      <c r="A193" s="6" t="s">
        <v>396</v>
      </c>
      <c r="B193" s="6" t="s">
        <v>376</v>
      </c>
      <c r="C193" s="6" t="s">
        <v>397</v>
      </c>
      <c r="D193" s="7">
        <v>0</v>
      </c>
      <c r="E193" s="7">
        <v>7.2</v>
      </c>
    </row>
    <row r="194" spans="1:6" x14ac:dyDescent="0.25">
      <c r="A194" s="6" t="s">
        <v>516</v>
      </c>
      <c r="B194" s="6" t="s">
        <v>376</v>
      </c>
      <c r="C194" s="6" t="s">
        <v>517</v>
      </c>
      <c r="D194" s="9">
        <v>25</v>
      </c>
      <c r="E194" s="7">
        <v>18.869700000000002</v>
      </c>
      <c r="F194" s="6">
        <f t="shared" ref="F194:F196" si="21">D194*E194</f>
        <v>471.74250000000006</v>
      </c>
    </row>
    <row r="195" spans="1:6" x14ac:dyDescent="0.25">
      <c r="A195" s="6" t="s">
        <v>76</v>
      </c>
      <c r="B195" s="6" t="s">
        <v>43</v>
      </c>
      <c r="C195" s="6" t="s">
        <v>77</v>
      </c>
      <c r="D195" s="9">
        <v>29</v>
      </c>
      <c r="E195" s="7">
        <v>60.055399999999999</v>
      </c>
      <c r="F195" s="6">
        <f t="shared" si="21"/>
        <v>1741.6066000000001</v>
      </c>
    </row>
    <row r="196" spans="1:6" x14ac:dyDescent="0.25">
      <c r="A196" s="6" t="s">
        <v>64</v>
      </c>
      <c r="B196" s="6" t="s">
        <v>43</v>
      </c>
      <c r="C196" s="6" t="s">
        <v>65</v>
      </c>
      <c r="D196" s="9">
        <v>109</v>
      </c>
      <c r="E196" s="7">
        <v>11.3735</v>
      </c>
      <c r="F196" s="6">
        <f t="shared" si="21"/>
        <v>1239.7114999999999</v>
      </c>
    </row>
    <row r="197" spans="1:6" hidden="1" x14ac:dyDescent="0.25">
      <c r="A197" s="6" t="s">
        <v>404</v>
      </c>
      <c r="B197" s="6" t="s">
        <v>376</v>
      </c>
      <c r="C197" s="6" t="s">
        <v>405</v>
      </c>
      <c r="D197" s="7">
        <v>0</v>
      </c>
      <c r="E197" s="7">
        <v>3.1248999999999998</v>
      </c>
    </row>
    <row r="198" spans="1:6" hidden="1" x14ac:dyDescent="0.25">
      <c r="A198" s="6" t="s">
        <v>406</v>
      </c>
      <c r="B198" s="6" t="s">
        <v>376</v>
      </c>
      <c r="C198" s="6" t="s">
        <v>407</v>
      </c>
      <c r="D198" s="7">
        <v>0</v>
      </c>
      <c r="E198" s="7">
        <v>0</v>
      </c>
    </row>
    <row r="199" spans="1:6" hidden="1" x14ac:dyDescent="0.25">
      <c r="A199" s="6" t="s">
        <v>408</v>
      </c>
      <c r="B199" s="6" t="s">
        <v>376</v>
      </c>
      <c r="C199" s="6" t="s">
        <v>409</v>
      </c>
      <c r="D199" s="7">
        <v>0</v>
      </c>
      <c r="E199" s="7">
        <v>8.1839999999999993</v>
      </c>
    </row>
    <row r="200" spans="1:6" hidden="1" x14ac:dyDescent="0.25">
      <c r="A200" s="6" t="s">
        <v>410</v>
      </c>
      <c r="B200" s="6" t="s">
        <v>376</v>
      </c>
      <c r="C200" s="6" t="s">
        <v>411</v>
      </c>
      <c r="D200" s="7">
        <v>0</v>
      </c>
      <c r="E200" s="7">
        <v>8.1304999999999996</v>
      </c>
    </row>
    <row r="201" spans="1:6" hidden="1" x14ac:dyDescent="0.25">
      <c r="A201" s="6" t="s">
        <v>412</v>
      </c>
      <c r="B201" s="6" t="s">
        <v>376</v>
      </c>
      <c r="C201" s="6" t="s">
        <v>413</v>
      </c>
      <c r="D201" s="7">
        <v>0</v>
      </c>
      <c r="E201" s="7">
        <v>0</v>
      </c>
    </row>
    <row r="202" spans="1:6" x14ac:dyDescent="0.25">
      <c r="A202" s="6" t="s">
        <v>63</v>
      </c>
      <c r="B202" s="6" t="s">
        <v>43</v>
      </c>
      <c r="C202" s="6" t="s">
        <v>60</v>
      </c>
      <c r="D202" s="9">
        <v>355</v>
      </c>
      <c r="E202" s="7">
        <v>22.8735</v>
      </c>
      <c r="F202" s="6">
        <f>D202*E202</f>
        <v>8120.0924999999997</v>
      </c>
    </row>
    <row r="203" spans="1:6" hidden="1" x14ac:dyDescent="0.25">
      <c r="A203" s="6" t="s">
        <v>416</v>
      </c>
      <c r="B203" s="6" t="s">
        <v>376</v>
      </c>
      <c r="C203" s="6" t="s">
        <v>417</v>
      </c>
      <c r="D203" s="7">
        <v>0</v>
      </c>
      <c r="E203" s="7">
        <v>15.071999999999999</v>
      </c>
    </row>
    <row r="204" spans="1:6" hidden="1" x14ac:dyDescent="0.25">
      <c r="A204" s="6" t="s">
        <v>418</v>
      </c>
      <c r="B204" s="6" t="s">
        <v>376</v>
      </c>
      <c r="C204" s="6" t="s">
        <v>419</v>
      </c>
      <c r="D204" s="7">
        <v>0</v>
      </c>
      <c r="E204" s="7">
        <v>1.9550000000000001</v>
      </c>
    </row>
    <row r="205" spans="1:6" hidden="1" x14ac:dyDescent="0.25">
      <c r="A205" s="6" t="s">
        <v>420</v>
      </c>
      <c r="B205" s="6" t="s">
        <v>376</v>
      </c>
      <c r="C205" s="6" t="s">
        <v>421</v>
      </c>
      <c r="D205" s="7">
        <v>0</v>
      </c>
      <c r="E205" s="7">
        <v>21.721699999999998</v>
      </c>
    </row>
    <row r="206" spans="1:6" hidden="1" x14ac:dyDescent="0.25">
      <c r="A206" s="6" t="s">
        <v>422</v>
      </c>
      <c r="B206" s="6" t="s">
        <v>376</v>
      </c>
      <c r="C206" s="6" t="s">
        <v>423</v>
      </c>
      <c r="D206" s="7">
        <v>0</v>
      </c>
      <c r="E206" s="7">
        <v>20.023800000000001</v>
      </c>
    </row>
    <row r="207" spans="1:6" x14ac:dyDescent="0.25">
      <c r="A207" s="6" t="s">
        <v>70</v>
      </c>
      <c r="B207" s="6" t="s">
        <v>43</v>
      </c>
      <c r="C207" s="6" t="s">
        <v>71</v>
      </c>
      <c r="D207" s="9">
        <v>421</v>
      </c>
      <c r="E207" s="7">
        <v>24.524699999999999</v>
      </c>
      <c r="F207" s="6">
        <f t="shared" ref="F207:F208" si="22">D207*E207</f>
        <v>10324.8987</v>
      </c>
    </row>
    <row r="208" spans="1:6" x14ac:dyDescent="0.25">
      <c r="A208" s="6" t="s">
        <v>255</v>
      </c>
      <c r="B208" s="6" t="s">
        <v>215</v>
      </c>
      <c r="C208" s="6" t="s">
        <v>256</v>
      </c>
      <c r="D208" s="9">
        <v>37521</v>
      </c>
      <c r="E208" s="7">
        <v>0.105</v>
      </c>
      <c r="F208" s="6">
        <f t="shared" si="22"/>
        <v>3939.7049999999999</v>
      </c>
    </row>
    <row r="209" spans="1:6" hidden="1" x14ac:dyDescent="0.25">
      <c r="A209" s="6" t="s">
        <v>428</v>
      </c>
      <c r="B209" s="6" t="s">
        <v>376</v>
      </c>
      <c r="C209" s="6" t="s">
        <v>429</v>
      </c>
      <c r="D209" s="7">
        <v>0</v>
      </c>
      <c r="E209" s="7">
        <v>1.1499999999999999</v>
      </c>
    </row>
    <row r="210" spans="1:6" hidden="1" x14ac:dyDescent="0.25">
      <c r="A210" s="6" t="s">
        <v>430</v>
      </c>
      <c r="B210" s="6" t="s">
        <v>376</v>
      </c>
      <c r="C210" s="6" t="s">
        <v>431</v>
      </c>
      <c r="D210" s="7">
        <v>0</v>
      </c>
      <c r="E210" s="7">
        <v>1.2031000000000001</v>
      </c>
    </row>
    <row r="211" spans="1:6" hidden="1" x14ac:dyDescent="0.25">
      <c r="A211" s="6" t="s">
        <v>432</v>
      </c>
      <c r="B211" s="6" t="s">
        <v>376</v>
      </c>
      <c r="C211" s="6" t="s">
        <v>433</v>
      </c>
      <c r="D211" s="7">
        <v>0</v>
      </c>
      <c r="E211" s="7">
        <v>0.95079999999999998</v>
      </c>
    </row>
    <row r="212" spans="1:6" hidden="1" x14ac:dyDescent="0.25">
      <c r="A212" s="6" t="s">
        <v>434</v>
      </c>
      <c r="B212" s="6" t="s">
        <v>376</v>
      </c>
      <c r="C212" s="6" t="s">
        <v>435</v>
      </c>
      <c r="D212" s="7">
        <v>0</v>
      </c>
      <c r="E212" s="7">
        <v>1.1532</v>
      </c>
    </row>
    <row r="213" spans="1:6" x14ac:dyDescent="0.25">
      <c r="A213" s="6" t="s">
        <v>147</v>
      </c>
      <c r="B213" s="6" t="s">
        <v>148</v>
      </c>
      <c r="C213" s="6" t="s">
        <v>149</v>
      </c>
      <c r="D213" s="9">
        <v>70</v>
      </c>
      <c r="E213" s="7">
        <v>0.45140000000000002</v>
      </c>
      <c r="F213" s="6">
        <f>D213*E213</f>
        <v>31.598000000000003</v>
      </c>
    </row>
    <row r="214" spans="1:6" hidden="1" x14ac:dyDescent="0.25">
      <c r="A214" s="6" t="s">
        <v>438</v>
      </c>
      <c r="B214" s="6" t="s">
        <v>376</v>
      </c>
      <c r="C214" s="6" t="s">
        <v>439</v>
      </c>
      <c r="D214" s="7">
        <v>0</v>
      </c>
      <c r="E214" s="7">
        <v>9.8577999999999992</v>
      </c>
    </row>
    <row r="215" spans="1:6" x14ac:dyDescent="0.25">
      <c r="A215" s="6" t="s">
        <v>522</v>
      </c>
      <c r="B215" s="6" t="s">
        <v>376</v>
      </c>
      <c r="C215" s="6" t="s">
        <v>523</v>
      </c>
      <c r="D215" s="9">
        <v>2445</v>
      </c>
      <c r="E215" s="7">
        <v>0.83950000000000002</v>
      </c>
      <c r="F215" s="6">
        <f>D215*E215</f>
        <v>2052.5774999999999</v>
      </c>
    </row>
    <row r="216" spans="1:6" hidden="1" x14ac:dyDescent="0.25">
      <c r="A216" s="6" t="s">
        <v>442</v>
      </c>
      <c r="B216" s="6" t="s">
        <v>376</v>
      </c>
      <c r="C216" s="6" t="s">
        <v>443</v>
      </c>
      <c r="D216" s="7">
        <v>0</v>
      </c>
      <c r="E216" s="7">
        <v>0</v>
      </c>
    </row>
    <row r="217" spans="1:6" hidden="1" x14ac:dyDescent="0.25">
      <c r="A217" s="6" t="s">
        <v>444</v>
      </c>
      <c r="B217" s="6" t="s">
        <v>376</v>
      </c>
      <c r="C217" s="6" t="s">
        <v>445</v>
      </c>
      <c r="D217" s="7">
        <v>0</v>
      </c>
      <c r="E217" s="7">
        <v>0</v>
      </c>
    </row>
    <row r="218" spans="1:6" hidden="1" x14ac:dyDescent="0.25">
      <c r="A218" s="6" t="s">
        <v>446</v>
      </c>
      <c r="B218" s="6" t="s">
        <v>376</v>
      </c>
      <c r="C218" s="6" t="s">
        <v>447</v>
      </c>
      <c r="D218" s="7">
        <v>0</v>
      </c>
      <c r="E218" s="7">
        <v>2.4500000000000002</v>
      </c>
    </row>
    <row r="219" spans="1:6" hidden="1" x14ac:dyDescent="0.25">
      <c r="A219" s="6" t="s">
        <v>448</v>
      </c>
      <c r="B219" s="6" t="s">
        <v>376</v>
      </c>
      <c r="C219" s="6" t="s">
        <v>449</v>
      </c>
      <c r="D219" s="7">
        <v>0</v>
      </c>
      <c r="E219" s="7">
        <v>0</v>
      </c>
    </row>
    <row r="220" spans="1:6" x14ac:dyDescent="0.25">
      <c r="A220" s="6" t="s">
        <v>205</v>
      </c>
      <c r="B220" s="6" t="s">
        <v>206</v>
      </c>
      <c r="C220" s="6" t="s">
        <v>207</v>
      </c>
      <c r="D220" s="9">
        <v>24615</v>
      </c>
      <c r="E220" s="7">
        <v>0.77629999999999999</v>
      </c>
      <c r="F220" s="6">
        <f>D220*E220</f>
        <v>19108.624499999998</v>
      </c>
    </row>
    <row r="221" spans="1:6" hidden="1" x14ac:dyDescent="0.25">
      <c r="A221" s="6" t="s">
        <v>452</v>
      </c>
      <c r="B221" s="6" t="s">
        <v>376</v>
      </c>
      <c r="C221" s="6" t="s">
        <v>453</v>
      </c>
      <c r="D221" s="7">
        <v>0</v>
      </c>
      <c r="E221" s="7">
        <v>1.1174999999999999</v>
      </c>
    </row>
    <row r="222" spans="1:6" hidden="1" x14ac:dyDescent="0.25">
      <c r="A222" s="6" t="s">
        <v>454</v>
      </c>
      <c r="B222" s="6" t="s">
        <v>376</v>
      </c>
      <c r="C222" s="6" t="s">
        <v>455</v>
      </c>
      <c r="D222" s="7">
        <v>0</v>
      </c>
      <c r="E222" s="7">
        <v>0.48730000000000001</v>
      </c>
    </row>
    <row r="223" spans="1:6" hidden="1" x14ac:dyDescent="0.25">
      <c r="A223" s="6" t="s">
        <v>456</v>
      </c>
      <c r="B223" s="6" t="s">
        <v>376</v>
      </c>
      <c r="C223" s="6" t="s">
        <v>457</v>
      </c>
      <c r="D223" s="7">
        <v>0</v>
      </c>
      <c r="E223" s="7">
        <v>3.6667999999999998</v>
      </c>
    </row>
    <row r="224" spans="1:6" x14ac:dyDescent="0.25">
      <c r="A224" s="6" t="s">
        <v>259</v>
      </c>
      <c r="B224" s="6" t="s">
        <v>215</v>
      </c>
      <c r="C224" s="6" t="s">
        <v>260</v>
      </c>
      <c r="D224" s="9">
        <v>3392</v>
      </c>
      <c r="E224" s="7">
        <v>0.6915</v>
      </c>
      <c r="F224" s="6">
        <f>D224*E224</f>
        <v>2345.5680000000002</v>
      </c>
    </row>
    <row r="225" spans="1:6" hidden="1" x14ac:dyDescent="0.25">
      <c r="A225" s="6" t="s">
        <v>460</v>
      </c>
      <c r="B225" s="6" t="s">
        <v>376</v>
      </c>
      <c r="C225" s="6" t="s">
        <v>461</v>
      </c>
      <c r="D225" s="7">
        <v>0</v>
      </c>
      <c r="E225" s="7">
        <v>1.22</v>
      </c>
    </row>
    <row r="226" spans="1:6" hidden="1" x14ac:dyDescent="0.25">
      <c r="A226" s="6" t="s">
        <v>462</v>
      </c>
      <c r="B226" s="6" t="s">
        <v>376</v>
      </c>
      <c r="C226" s="6" t="s">
        <v>463</v>
      </c>
      <c r="D226" s="7">
        <v>0</v>
      </c>
      <c r="E226" s="7">
        <v>25.76</v>
      </c>
    </row>
    <row r="227" spans="1:6" hidden="1" x14ac:dyDescent="0.25">
      <c r="A227" s="6" t="s">
        <v>464</v>
      </c>
      <c r="B227" s="6" t="s">
        <v>376</v>
      </c>
      <c r="C227" s="6" t="s">
        <v>465</v>
      </c>
      <c r="D227" s="7">
        <v>0</v>
      </c>
      <c r="E227" s="7">
        <v>2.2200000000000002</v>
      </c>
    </row>
    <row r="228" spans="1:6" x14ac:dyDescent="0.25">
      <c r="A228" s="6" t="s">
        <v>257</v>
      </c>
      <c r="B228" s="6" t="s">
        <v>215</v>
      </c>
      <c r="C228" s="6" t="s">
        <v>258</v>
      </c>
      <c r="D228" s="9">
        <v>1012</v>
      </c>
      <c r="E228" s="7">
        <v>0.93130000000000002</v>
      </c>
      <c r="F228" s="6">
        <f>D228*E228</f>
        <v>942.47559999999999</v>
      </c>
    </row>
    <row r="229" spans="1:6" hidden="1" x14ac:dyDescent="0.25">
      <c r="A229" s="6" t="s">
        <v>468</v>
      </c>
      <c r="B229" s="6" t="s">
        <v>376</v>
      </c>
      <c r="C229" s="6" t="s">
        <v>469</v>
      </c>
      <c r="D229" s="7">
        <v>0</v>
      </c>
      <c r="E229" s="7">
        <v>4.8943000000000003</v>
      </c>
    </row>
    <row r="230" spans="1:6" hidden="1" x14ac:dyDescent="0.25">
      <c r="A230" s="6" t="s">
        <v>470</v>
      </c>
      <c r="B230" s="6" t="s">
        <v>376</v>
      </c>
      <c r="C230" s="6" t="s">
        <v>471</v>
      </c>
      <c r="D230" s="7">
        <v>0</v>
      </c>
      <c r="E230" s="7">
        <v>4.8943000000000003</v>
      </c>
    </row>
    <row r="231" spans="1:6" hidden="1" x14ac:dyDescent="0.25">
      <c r="A231" s="6" t="s">
        <v>472</v>
      </c>
      <c r="B231" s="6" t="s">
        <v>376</v>
      </c>
      <c r="C231" s="6" t="s">
        <v>473</v>
      </c>
      <c r="D231" s="7">
        <v>0</v>
      </c>
      <c r="E231" s="7">
        <v>5</v>
      </c>
    </row>
    <row r="232" spans="1:6" hidden="1" x14ac:dyDescent="0.25">
      <c r="A232" s="6" t="s">
        <v>474</v>
      </c>
      <c r="B232" s="6" t="s">
        <v>376</v>
      </c>
      <c r="C232" s="6" t="s">
        <v>475</v>
      </c>
      <c r="D232" s="7">
        <v>0</v>
      </c>
      <c r="E232" s="7">
        <v>0</v>
      </c>
    </row>
    <row r="233" spans="1:6" hidden="1" x14ac:dyDescent="0.25">
      <c r="A233" s="6" t="s">
        <v>476</v>
      </c>
      <c r="B233" s="6" t="s">
        <v>376</v>
      </c>
      <c r="C233" s="6" t="s">
        <v>477</v>
      </c>
      <c r="D233" s="7">
        <v>0</v>
      </c>
      <c r="E233" s="7">
        <v>9.8034999999999997</v>
      </c>
    </row>
    <row r="234" spans="1:6" x14ac:dyDescent="0.25">
      <c r="A234" s="6" t="s">
        <v>524</v>
      </c>
      <c r="B234" s="6" t="s">
        <v>376</v>
      </c>
      <c r="C234" s="6" t="s">
        <v>525</v>
      </c>
      <c r="D234" s="9">
        <v>156</v>
      </c>
      <c r="E234" s="7">
        <v>15.8172</v>
      </c>
      <c r="F234" s="6">
        <f t="shared" ref="F234:F236" si="23">D234*E234</f>
        <v>2467.4832000000001</v>
      </c>
    </row>
    <row r="235" spans="1:6" x14ac:dyDescent="0.25">
      <c r="A235" s="6" t="s">
        <v>261</v>
      </c>
      <c r="B235" s="6" t="s">
        <v>215</v>
      </c>
      <c r="C235" s="6" t="s">
        <v>262</v>
      </c>
      <c r="D235" s="9">
        <v>1680</v>
      </c>
      <c r="E235" s="7">
        <v>0.20699999999999999</v>
      </c>
      <c r="F235" s="6">
        <f t="shared" si="23"/>
        <v>347.76</v>
      </c>
    </row>
    <row r="236" spans="1:6" x14ac:dyDescent="0.25">
      <c r="A236" s="6" t="s">
        <v>137</v>
      </c>
      <c r="B236" s="6" t="s">
        <v>111</v>
      </c>
      <c r="C236" s="6" t="s">
        <v>138</v>
      </c>
      <c r="D236" s="9">
        <v>243</v>
      </c>
      <c r="E236" s="7">
        <v>19.704000000000001</v>
      </c>
      <c r="F236" s="6">
        <f t="shared" si="23"/>
        <v>4788.0720000000001</v>
      </c>
    </row>
    <row r="237" spans="1:6" hidden="1" x14ac:dyDescent="0.25">
      <c r="A237" s="6" t="s">
        <v>484</v>
      </c>
      <c r="B237" s="6" t="s">
        <v>376</v>
      </c>
      <c r="C237" s="6" t="s">
        <v>485</v>
      </c>
      <c r="D237" s="7">
        <v>0</v>
      </c>
      <c r="E237" s="7">
        <v>25.367999999999999</v>
      </c>
    </row>
    <row r="238" spans="1:6" hidden="1" x14ac:dyDescent="0.25">
      <c r="A238" s="6" t="s">
        <v>486</v>
      </c>
      <c r="B238" s="6" t="s">
        <v>376</v>
      </c>
      <c r="C238" s="6" t="s">
        <v>487</v>
      </c>
      <c r="D238" s="7">
        <v>0</v>
      </c>
      <c r="E238" s="7">
        <v>3.9266000000000001</v>
      </c>
    </row>
    <row r="239" spans="1:6" hidden="1" x14ac:dyDescent="0.25">
      <c r="A239" s="6" t="s">
        <v>488</v>
      </c>
      <c r="B239" s="6" t="s">
        <v>376</v>
      </c>
      <c r="C239" s="6" t="s">
        <v>489</v>
      </c>
      <c r="D239" s="7">
        <v>0</v>
      </c>
      <c r="E239" s="7">
        <v>0</v>
      </c>
    </row>
    <row r="240" spans="1:6" x14ac:dyDescent="0.25">
      <c r="A240" s="6" t="s">
        <v>534</v>
      </c>
      <c r="B240" s="6" t="s">
        <v>376</v>
      </c>
      <c r="C240" s="6" t="s">
        <v>535</v>
      </c>
      <c r="D240" s="9">
        <v>1</v>
      </c>
      <c r="E240" s="7">
        <v>14.664</v>
      </c>
      <c r="F240" s="6">
        <f>D240*E240</f>
        <v>14.664</v>
      </c>
    </row>
    <row r="241" spans="1:6" hidden="1" x14ac:dyDescent="0.25">
      <c r="A241" s="6" t="s">
        <v>492</v>
      </c>
      <c r="B241" s="6" t="s">
        <v>376</v>
      </c>
      <c r="C241" s="6" t="s">
        <v>493</v>
      </c>
      <c r="D241" s="7">
        <v>0</v>
      </c>
      <c r="E241" s="7">
        <v>0.49859999999999999</v>
      </c>
    </row>
    <row r="242" spans="1:6" hidden="1" x14ac:dyDescent="0.25">
      <c r="A242" s="6" t="s">
        <v>494</v>
      </c>
      <c r="B242" s="6" t="s">
        <v>376</v>
      </c>
      <c r="C242" s="6" t="s">
        <v>495</v>
      </c>
      <c r="D242" s="7">
        <v>0</v>
      </c>
      <c r="E242" s="7">
        <v>9.9131999999999998</v>
      </c>
    </row>
    <row r="243" spans="1:6" hidden="1" x14ac:dyDescent="0.25">
      <c r="A243" s="6" t="s">
        <v>496</v>
      </c>
      <c r="B243" s="6" t="s">
        <v>376</v>
      </c>
      <c r="C243" s="6" t="s">
        <v>497</v>
      </c>
      <c r="D243" s="7">
        <v>0</v>
      </c>
      <c r="E243" s="7">
        <v>1.33</v>
      </c>
    </row>
    <row r="244" spans="1:6" hidden="1" x14ac:dyDescent="0.25">
      <c r="A244" s="6" t="s">
        <v>498</v>
      </c>
      <c r="B244" s="6" t="s">
        <v>376</v>
      </c>
      <c r="C244" s="6" t="s">
        <v>499</v>
      </c>
      <c r="D244" s="7">
        <v>0</v>
      </c>
      <c r="E244" s="7">
        <v>0</v>
      </c>
    </row>
    <row r="245" spans="1:6" x14ac:dyDescent="0.25">
      <c r="A245" s="6" t="s">
        <v>532</v>
      </c>
      <c r="B245" s="6" t="s">
        <v>376</v>
      </c>
      <c r="C245" s="6" t="s">
        <v>533</v>
      </c>
      <c r="D245" s="9">
        <v>68</v>
      </c>
      <c r="E245" s="7">
        <v>6.8395999999999999</v>
      </c>
      <c r="F245" s="6">
        <f t="shared" ref="F245:F249" si="24">D245*E245</f>
        <v>465.09280000000001</v>
      </c>
    </row>
    <row r="246" spans="1:6" x14ac:dyDescent="0.25">
      <c r="A246" s="6" t="s">
        <v>1300</v>
      </c>
      <c r="B246" s="6" t="s">
        <v>1070</v>
      </c>
      <c r="C246" s="6" t="s">
        <v>1301</v>
      </c>
      <c r="D246" s="9">
        <v>495</v>
      </c>
      <c r="E246" s="7">
        <v>0.86250000000000004</v>
      </c>
      <c r="F246" s="6">
        <f t="shared" si="24"/>
        <v>426.9375</v>
      </c>
    </row>
    <row r="247" spans="1:6" x14ac:dyDescent="0.25">
      <c r="A247" s="6" t="s">
        <v>267</v>
      </c>
      <c r="B247" s="6" t="s">
        <v>215</v>
      </c>
      <c r="C247" s="6" t="s">
        <v>268</v>
      </c>
      <c r="D247" s="9">
        <v>30</v>
      </c>
      <c r="E247" s="7">
        <v>0.93610000000000004</v>
      </c>
      <c r="F247" s="6">
        <f t="shared" si="24"/>
        <v>28.083000000000002</v>
      </c>
    </row>
    <row r="248" spans="1:6" x14ac:dyDescent="0.25">
      <c r="A248" s="6" t="s">
        <v>538</v>
      </c>
      <c r="B248" s="6" t="s">
        <v>376</v>
      </c>
      <c r="C248" s="6" t="s">
        <v>539</v>
      </c>
      <c r="D248" s="9">
        <v>198</v>
      </c>
      <c r="E248" s="7">
        <v>23.657800000000002</v>
      </c>
      <c r="F248" s="6">
        <f t="shared" si="24"/>
        <v>4684.2444000000005</v>
      </c>
    </row>
    <row r="249" spans="1:6" x14ac:dyDescent="0.25">
      <c r="A249" s="6" t="s">
        <v>131</v>
      </c>
      <c r="B249" s="6" t="s">
        <v>111</v>
      </c>
      <c r="C249" s="6" t="s">
        <v>132</v>
      </c>
      <c r="D249" s="9">
        <v>12</v>
      </c>
      <c r="E249" s="7">
        <v>87.645099999999999</v>
      </c>
      <c r="F249" s="6">
        <f t="shared" si="24"/>
        <v>1051.7411999999999</v>
      </c>
    </row>
    <row r="250" spans="1:6" hidden="1" x14ac:dyDescent="0.25">
      <c r="A250" s="6" t="s">
        <v>510</v>
      </c>
      <c r="B250" s="6" t="s">
        <v>376</v>
      </c>
      <c r="C250" s="6" t="s">
        <v>511</v>
      </c>
      <c r="D250" s="7">
        <v>0</v>
      </c>
      <c r="E250" s="7">
        <v>0.53220000000000001</v>
      </c>
    </row>
    <row r="251" spans="1:6" x14ac:dyDescent="0.25">
      <c r="A251" s="6" t="s">
        <v>1258</v>
      </c>
      <c r="B251" s="6" t="s">
        <v>1212</v>
      </c>
      <c r="C251" s="6" t="s">
        <v>1259</v>
      </c>
      <c r="D251" s="9">
        <v>1</v>
      </c>
      <c r="E251" s="7">
        <v>3.2561</v>
      </c>
      <c r="F251" s="6">
        <f>D251*E251</f>
        <v>3.2561</v>
      </c>
    </row>
    <row r="252" spans="1:6" hidden="1" x14ac:dyDescent="0.25">
      <c r="A252" s="6" t="s">
        <v>514</v>
      </c>
      <c r="B252" s="6" t="s">
        <v>376</v>
      </c>
      <c r="C252" s="6" t="s">
        <v>515</v>
      </c>
      <c r="D252" s="7">
        <v>0</v>
      </c>
      <c r="E252" s="7">
        <v>0.65090000000000003</v>
      </c>
    </row>
    <row r="253" spans="1:6" x14ac:dyDescent="0.25">
      <c r="A253" s="6" t="s">
        <v>373</v>
      </c>
      <c r="B253" s="6" t="s">
        <v>215</v>
      </c>
      <c r="C253" s="6" t="s">
        <v>374</v>
      </c>
      <c r="D253" s="9">
        <v>63029</v>
      </c>
      <c r="E253" s="7">
        <v>4.5999999999999999E-2</v>
      </c>
      <c r="F253" s="6">
        <f>D253*E253</f>
        <v>2899.3339999999998</v>
      </c>
    </row>
    <row r="254" spans="1:6" hidden="1" x14ac:dyDescent="0.25">
      <c r="A254" s="6" t="s">
        <v>518</v>
      </c>
      <c r="B254" s="6" t="s">
        <v>376</v>
      </c>
      <c r="C254" s="6" t="s">
        <v>519</v>
      </c>
      <c r="D254" s="7">
        <v>0</v>
      </c>
      <c r="E254" s="7">
        <v>1.6684000000000001</v>
      </c>
    </row>
    <row r="255" spans="1:6" hidden="1" x14ac:dyDescent="0.25">
      <c r="A255" s="6" t="s">
        <v>520</v>
      </c>
      <c r="B255" s="6" t="s">
        <v>376</v>
      </c>
      <c r="C255" s="6" t="s">
        <v>521</v>
      </c>
      <c r="D255" s="7">
        <v>0</v>
      </c>
      <c r="E255" s="7">
        <v>11.098100000000001</v>
      </c>
    </row>
    <row r="256" spans="1:6" x14ac:dyDescent="0.25">
      <c r="A256" s="6" t="s">
        <v>542</v>
      </c>
      <c r="B256" s="6" t="s">
        <v>376</v>
      </c>
      <c r="C256" s="6" t="s">
        <v>543</v>
      </c>
      <c r="D256" s="9">
        <v>68</v>
      </c>
      <c r="E256" s="7">
        <v>10.6663</v>
      </c>
      <c r="F256" s="6">
        <f t="shared" ref="F256:F257" si="25">D256*E256</f>
        <v>725.30840000000001</v>
      </c>
    </row>
    <row r="257" spans="1:6" x14ac:dyDescent="0.25">
      <c r="A257" s="6" t="s">
        <v>544</v>
      </c>
      <c r="B257" s="6" t="s">
        <v>376</v>
      </c>
      <c r="C257" s="6" t="s">
        <v>545</v>
      </c>
      <c r="D257" s="9">
        <v>148</v>
      </c>
      <c r="E257" s="7">
        <v>6.8425000000000002</v>
      </c>
      <c r="F257" s="6">
        <f t="shared" si="25"/>
        <v>1012.69</v>
      </c>
    </row>
    <row r="258" spans="1:6" hidden="1" x14ac:dyDescent="0.25">
      <c r="A258" s="6" t="s">
        <v>526</v>
      </c>
      <c r="B258" s="6" t="s">
        <v>376</v>
      </c>
      <c r="C258" s="6" t="s">
        <v>527</v>
      </c>
      <c r="D258" s="7">
        <v>0</v>
      </c>
      <c r="E258" s="7">
        <v>1.794</v>
      </c>
    </row>
    <row r="259" spans="1:6" hidden="1" x14ac:dyDescent="0.25">
      <c r="A259" s="6" t="s">
        <v>528</v>
      </c>
      <c r="B259" s="6" t="s">
        <v>376</v>
      </c>
      <c r="C259" s="6" t="s">
        <v>529</v>
      </c>
      <c r="D259" s="7">
        <v>0</v>
      </c>
      <c r="E259" s="7">
        <v>11.15</v>
      </c>
    </row>
    <row r="260" spans="1:6" hidden="1" x14ac:dyDescent="0.25">
      <c r="A260" s="6" t="s">
        <v>530</v>
      </c>
      <c r="B260" s="6" t="s">
        <v>376</v>
      </c>
      <c r="C260" s="6" t="s">
        <v>531</v>
      </c>
      <c r="D260" s="7">
        <v>0</v>
      </c>
      <c r="E260" s="7">
        <v>0.52910000000000001</v>
      </c>
    </row>
    <row r="261" spans="1:6" x14ac:dyDescent="0.25">
      <c r="A261" s="6" t="s">
        <v>271</v>
      </c>
      <c r="B261" s="6" t="s">
        <v>215</v>
      </c>
      <c r="C261" s="6" t="s">
        <v>272</v>
      </c>
      <c r="D261" s="9">
        <v>3160</v>
      </c>
      <c r="E261" s="7">
        <v>0.45429999999999998</v>
      </c>
      <c r="F261" s="6">
        <f t="shared" ref="F261:F262" si="26">D261*E261</f>
        <v>1435.588</v>
      </c>
    </row>
    <row r="262" spans="1:6" x14ac:dyDescent="0.25">
      <c r="A262" s="6" t="s">
        <v>554</v>
      </c>
      <c r="B262" s="6" t="s">
        <v>376</v>
      </c>
      <c r="C262" s="6" t="s">
        <v>555</v>
      </c>
      <c r="D262" s="9">
        <v>7</v>
      </c>
      <c r="E262" s="7">
        <v>0.77890000000000004</v>
      </c>
      <c r="F262" s="6">
        <f t="shared" si="26"/>
        <v>5.4523000000000001</v>
      </c>
    </row>
    <row r="263" spans="1:6" hidden="1" x14ac:dyDescent="0.25">
      <c r="A263" s="6" t="s">
        <v>536</v>
      </c>
      <c r="B263" s="6" t="s">
        <v>376</v>
      </c>
      <c r="C263" s="6" t="s">
        <v>537</v>
      </c>
      <c r="D263" s="7">
        <v>0</v>
      </c>
      <c r="E263" s="7">
        <v>2.6640000000000001</v>
      </c>
    </row>
    <row r="264" spans="1:6" x14ac:dyDescent="0.25">
      <c r="A264" s="6" t="s">
        <v>550</v>
      </c>
      <c r="B264" s="6" t="s">
        <v>376</v>
      </c>
      <c r="C264" s="6" t="s">
        <v>551</v>
      </c>
      <c r="D264" s="9">
        <v>599</v>
      </c>
      <c r="E264" s="7">
        <v>4.2664999999999997</v>
      </c>
      <c r="F264" s="6">
        <f>D264*E264</f>
        <v>2555.6334999999999</v>
      </c>
    </row>
    <row r="265" spans="1:6" hidden="1" x14ac:dyDescent="0.25">
      <c r="A265" s="6" t="s">
        <v>540</v>
      </c>
      <c r="B265" s="6" t="s">
        <v>376</v>
      </c>
      <c r="C265" s="6" t="s">
        <v>541</v>
      </c>
      <c r="D265" s="7">
        <v>0</v>
      </c>
      <c r="E265" s="7">
        <v>2.024</v>
      </c>
    </row>
    <row r="266" spans="1:6" x14ac:dyDescent="0.25">
      <c r="A266" s="6" t="s">
        <v>558</v>
      </c>
      <c r="B266" s="6" t="s">
        <v>376</v>
      </c>
      <c r="C266" s="6" t="s">
        <v>559</v>
      </c>
      <c r="D266" s="9">
        <v>53</v>
      </c>
      <c r="E266" s="7">
        <v>49.035299999999999</v>
      </c>
      <c r="F266" s="6">
        <f t="shared" ref="F266:F267" si="27">D266*E266</f>
        <v>2598.8708999999999</v>
      </c>
    </row>
    <row r="267" spans="1:6" x14ac:dyDescent="0.25">
      <c r="A267" s="6" t="s">
        <v>548</v>
      </c>
      <c r="B267" s="6" t="s">
        <v>376</v>
      </c>
      <c r="C267" s="6" t="s">
        <v>549</v>
      </c>
      <c r="D267" s="9">
        <v>980</v>
      </c>
      <c r="E267" s="7">
        <v>2.0465</v>
      </c>
      <c r="F267" s="6">
        <f t="shared" si="27"/>
        <v>2005.57</v>
      </c>
    </row>
    <row r="268" spans="1:6" hidden="1" x14ac:dyDescent="0.25">
      <c r="A268" s="6" t="s">
        <v>546</v>
      </c>
      <c r="B268" s="6" t="s">
        <v>376</v>
      </c>
      <c r="C268" s="6" t="s">
        <v>547</v>
      </c>
      <c r="D268" s="7">
        <v>0</v>
      </c>
      <c r="E268" s="7">
        <v>14.112</v>
      </c>
    </row>
    <row r="269" spans="1:6" x14ac:dyDescent="0.25">
      <c r="A269" s="6" t="s">
        <v>1220</v>
      </c>
      <c r="B269" s="6" t="s">
        <v>1212</v>
      </c>
      <c r="C269" s="6" t="s">
        <v>1221</v>
      </c>
      <c r="D269" s="9">
        <v>155</v>
      </c>
      <c r="E269" s="7">
        <v>7.7279999999999998</v>
      </c>
      <c r="F269" s="6">
        <f t="shared" ref="F269:F270" si="28">D269*E269</f>
        <v>1197.8399999999999</v>
      </c>
    </row>
    <row r="270" spans="1:6" x14ac:dyDescent="0.25">
      <c r="A270" s="6" t="s">
        <v>566</v>
      </c>
      <c r="B270" s="6" t="s">
        <v>376</v>
      </c>
      <c r="C270" s="6" t="s">
        <v>567</v>
      </c>
      <c r="D270" s="9">
        <v>2482</v>
      </c>
      <c r="E270" s="7">
        <v>6.3826000000000001</v>
      </c>
      <c r="F270" s="6">
        <f t="shared" si="28"/>
        <v>15841.6132</v>
      </c>
    </row>
    <row r="271" spans="1:6" hidden="1" x14ac:dyDescent="0.25">
      <c r="A271" s="6" t="s">
        <v>552</v>
      </c>
      <c r="B271" s="6" t="s">
        <v>376</v>
      </c>
      <c r="C271" s="6" t="s">
        <v>553</v>
      </c>
      <c r="D271" s="7">
        <v>0</v>
      </c>
      <c r="E271" s="7">
        <v>11.47</v>
      </c>
    </row>
    <row r="272" spans="1:6" x14ac:dyDescent="0.25">
      <c r="A272" s="6" t="s">
        <v>564</v>
      </c>
      <c r="B272" s="6" t="s">
        <v>376</v>
      </c>
      <c r="C272" s="6" t="s">
        <v>565</v>
      </c>
      <c r="D272" s="9">
        <v>33</v>
      </c>
      <c r="E272" s="7">
        <v>1.6134999999999999</v>
      </c>
      <c r="F272" s="6">
        <f>D272*E272</f>
        <v>53.2455</v>
      </c>
    </row>
    <row r="273" spans="1:6" hidden="1" x14ac:dyDescent="0.25">
      <c r="A273" s="6" t="s">
        <v>556</v>
      </c>
      <c r="B273" s="6" t="s">
        <v>376</v>
      </c>
      <c r="C273" s="6" t="s">
        <v>557</v>
      </c>
      <c r="D273" s="7">
        <v>0</v>
      </c>
      <c r="E273" s="7">
        <v>0</v>
      </c>
    </row>
    <row r="274" spans="1:6" x14ac:dyDescent="0.25">
      <c r="A274" s="6" t="s">
        <v>568</v>
      </c>
      <c r="B274" s="6" t="s">
        <v>376</v>
      </c>
      <c r="C274" s="6" t="s">
        <v>569</v>
      </c>
      <c r="D274" s="9">
        <v>111</v>
      </c>
      <c r="E274" s="7">
        <v>3.5282</v>
      </c>
      <c r="F274" s="6">
        <f>D274*E274</f>
        <v>391.6302</v>
      </c>
    </row>
    <row r="275" spans="1:6" hidden="1" x14ac:dyDescent="0.25">
      <c r="A275" s="6" t="s">
        <v>560</v>
      </c>
      <c r="B275" s="6" t="s">
        <v>376</v>
      </c>
      <c r="C275" s="6" t="s">
        <v>561</v>
      </c>
      <c r="D275" s="7">
        <v>0</v>
      </c>
      <c r="E275" s="7">
        <v>27.726600000000001</v>
      </c>
    </row>
    <row r="276" spans="1:6" x14ac:dyDescent="0.25">
      <c r="A276" s="6" t="s">
        <v>562</v>
      </c>
      <c r="B276" s="6" t="s">
        <v>376</v>
      </c>
      <c r="C276" s="6" t="s">
        <v>563</v>
      </c>
      <c r="D276" s="9">
        <v>91</v>
      </c>
      <c r="E276" s="7">
        <v>0.94299999999999995</v>
      </c>
      <c r="F276" s="6">
        <f t="shared" ref="F276:F279" si="29">D276*E276</f>
        <v>85.813000000000002</v>
      </c>
    </row>
    <row r="277" spans="1:6" x14ac:dyDescent="0.25">
      <c r="A277" s="6" t="s">
        <v>1152</v>
      </c>
      <c r="B277" s="6" t="s">
        <v>1104</v>
      </c>
      <c r="C277" s="6" t="s">
        <v>1153</v>
      </c>
      <c r="D277" s="9">
        <v>206</v>
      </c>
      <c r="E277" s="7">
        <v>11.936999999999999</v>
      </c>
      <c r="F277" s="6">
        <f t="shared" si="29"/>
        <v>2459.0219999999999</v>
      </c>
    </row>
    <row r="278" spans="1:6" x14ac:dyDescent="0.25">
      <c r="A278" s="6" t="s">
        <v>1380</v>
      </c>
      <c r="B278" s="6" t="s">
        <v>1376</v>
      </c>
      <c r="C278" s="6" t="s">
        <v>1381</v>
      </c>
      <c r="D278" s="9">
        <v>5</v>
      </c>
      <c r="E278" s="7">
        <v>96.393000000000001</v>
      </c>
      <c r="F278" s="6">
        <f t="shared" si="29"/>
        <v>481.96500000000003</v>
      </c>
    </row>
    <row r="279" spans="1:6" x14ac:dyDescent="0.25">
      <c r="A279" s="6" t="s">
        <v>1382</v>
      </c>
      <c r="B279" s="6" t="s">
        <v>1376</v>
      </c>
      <c r="C279" s="6" t="s">
        <v>1383</v>
      </c>
      <c r="D279" s="9">
        <v>20</v>
      </c>
      <c r="E279" s="7">
        <v>130.41</v>
      </c>
      <c r="F279" s="6">
        <f t="shared" si="29"/>
        <v>2608.1999999999998</v>
      </c>
    </row>
    <row r="280" spans="1:6" hidden="1" x14ac:dyDescent="0.25">
      <c r="A280" s="6" t="s">
        <v>570</v>
      </c>
      <c r="B280" s="6" t="s">
        <v>376</v>
      </c>
      <c r="C280" s="6" t="s">
        <v>571</v>
      </c>
      <c r="D280" s="7">
        <v>0</v>
      </c>
      <c r="E280" s="7">
        <v>2.484</v>
      </c>
    </row>
    <row r="281" spans="1:6" hidden="1" x14ac:dyDescent="0.25">
      <c r="A281" s="6" t="s">
        <v>572</v>
      </c>
      <c r="B281" s="6" t="s">
        <v>376</v>
      </c>
      <c r="C281" s="6" t="s">
        <v>573</v>
      </c>
      <c r="D281" s="7">
        <v>0</v>
      </c>
      <c r="E281" s="7">
        <v>2.484</v>
      </c>
    </row>
    <row r="282" spans="1:6" x14ac:dyDescent="0.25">
      <c r="A282" s="6" t="s">
        <v>1386</v>
      </c>
      <c r="B282" s="6" t="s">
        <v>1376</v>
      </c>
      <c r="C282" s="6" t="s">
        <v>1387</v>
      </c>
      <c r="D282" s="9">
        <v>7</v>
      </c>
      <c r="E282" s="7">
        <v>31.4755</v>
      </c>
      <c r="F282" s="6">
        <f>D282*E282</f>
        <v>220.32849999999999</v>
      </c>
    </row>
    <row r="283" spans="1:6" hidden="1" x14ac:dyDescent="0.25">
      <c r="A283" s="6" t="s">
        <v>576</v>
      </c>
      <c r="B283" s="6" t="s">
        <v>376</v>
      </c>
      <c r="C283" s="6" t="s">
        <v>577</v>
      </c>
      <c r="D283" s="7">
        <v>0</v>
      </c>
      <c r="E283" s="7">
        <v>0.75900000000000001</v>
      </c>
    </row>
    <row r="284" spans="1:6" x14ac:dyDescent="0.25">
      <c r="A284" s="6" t="s">
        <v>907</v>
      </c>
      <c r="B284" s="6" t="s">
        <v>820</v>
      </c>
      <c r="C284" s="6" t="s">
        <v>908</v>
      </c>
      <c r="D284" s="9">
        <v>44</v>
      </c>
      <c r="E284" s="7">
        <v>3.4605000000000001</v>
      </c>
      <c r="F284" s="6">
        <f>D284*E284</f>
        <v>152.262</v>
      </c>
    </row>
    <row r="285" spans="1:6" hidden="1" x14ac:dyDescent="0.25">
      <c r="A285" s="6" t="s">
        <v>580</v>
      </c>
      <c r="B285" s="6" t="s">
        <v>376</v>
      </c>
      <c r="C285" s="6" t="s">
        <v>581</v>
      </c>
      <c r="D285" s="7">
        <v>0</v>
      </c>
      <c r="E285" s="7">
        <v>0.96</v>
      </c>
    </row>
    <row r="286" spans="1:6" hidden="1" x14ac:dyDescent="0.25">
      <c r="A286" s="6" t="s">
        <v>582</v>
      </c>
      <c r="B286" s="6" t="s">
        <v>376</v>
      </c>
      <c r="C286" s="6" t="s">
        <v>583</v>
      </c>
      <c r="D286" s="7">
        <v>0</v>
      </c>
      <c r="E286" s="7">
        <v>0.40660000000000002</v>
      </c>
    </row>
    <row r="287" spans="1:6" x14ac:dyDescent="0.25">
      <c r="A287" s="6" t="s">
        <v>909</v>
      </c>
      <c r="B287" s="6" t="s">
        <v>820</v>
      </c>
      <c r="C287" s="6" t="s">
        <v>910</v>
      </c>
      <c r="D287" s="9">
        <v>38</v>
      </c>
      <c r="E287" s="7">
        <v>3.49</v>
      </c>
      <c r="F287" s="6">
        <f>D287*E287</f>
        <v>132.62</v>
      </c>
    </row>
    <row r="288" spans="1:6" hidden="1" x14ac:dyDescent="0.25">
      <c r="A288" s="6" t="s">
        <v>586</v>
      </c>
      <c r="B288" s="6" t="s">
        <v>376</v>
      </c>
      <c r="C288" s="6" t="s">
        <v>587</v>
      </c>
      <c r="D288" s="7">
        <v>0</v>
      </c>
      <c r="E288" s="7">
        <v>0.8165</v>
      </c>
    </row>
    <row r="289" spans="1:6" x14ac:dyDescent="0.25">
      <c r="A289" s="6" t="s">
        <v>1214</v>
      </c>
      <c r="B289" s="6" t="s">
        <v>1212</v>
      </c>
      <c r="C289" s="6" t="s">
        <v>1215</v>
      </c>
      <c r="D289" s="9">
        <v>4</v>
      </c>
      <c r="E289" s="7">
        <v>45.171999999999997</v>
      </c>
      <c r="F289" s="6">
        <f>D289*E289</f>
        <v>180.68799999999999</v>
      </c>
    </row>
    <row r="290" spans="1:6" hidden="1" x14ac:dyDescent="0.25">
      <c r="A290" s="6" t="s">
        <v>590</v>
      </c>
      <c r="B290" s="6" t="s">
        <v>376</v>
      </c>
      <c r="C290" s="6" t="s">
        <v>591</v>
      </c>
      <c r="D290" s="7">
        <v>0</v>
      </c>
      <c r="E290" s="7">
        <v>3.16</v>
      </c>
    </row>
    <row r="291" spans="1:6" hidden="1" x14ac:dyDescent="0.25">
      <c r="A291" s="6" t="s">
        <v>592</v>
      </c>
      <c r="B291" s="6" t="s">
        <v>376</v>
      </c>
      <c r="C291" s="6" t="s">
        <v>593</v>
      </c>
      <c r="D291" s="7">
        <v>0</v>
      </c>
      <c r="E291" s="7">
        <v>12.82</v>
      </c>
    </row>
    <row r="292" spans="1:6" hidden="1" x14ac:dyDescent="0.25">
      <c r="A292" s="6" t="s">
        <v>594</v>
      </c>
      <c r="B292" s="6" t="s">
        <v>376</v>
      </c>
      <c r="C292" s="6" t="s">
        <v>595</v>
      </c>
      <c r="D292" s="7">
        <v>0</v>
      </c>
      <c r="E292" s="7">
        <v>7.3944999999999999</v>
      </c>
    </row>
    <row r="293" spans="1:6" hidden="1" x14ac:dyDescent="0.25">
      <c r="A293" s="6" t="s">
        <v>596</v>
      </c>
      <c r="B293" s="6" t="s">
        <v>376</v>
      </c>
      <c r="C293" s="6" t="s">
        <v>597</v>
      </c>
      <c r="D293" s="7">
        <v>0</v>
      </c>
      <c r="E293" s="7">
        <v>35.688000000000002</v>
      </c>
    </row>
    <row r="294" spans="1:6" hidden="1" x14ac:dyDescent="0.25">
      <c r="A294" s="6" t="s">
        <v>598</v>
      </c>
      <c r="B294" s="6" t="s">
        <v>376</v>
      </c>
      <c r="C294" s="6" t="s">
        <v>599</v>
      </c>
      <c r="D294" s="7">
        <v>0</v>
      </c>
      <c r="E294" s="7">
        <v>5.4625000000000004</v>
      </c>
    </row>
    <row r="295" spans="1:6" hidden="1" x14ac:dyDescent="0.25">
      <c r="A295" s="6" t="s">
        <v>600</v>
      </c>
      <c r="B295" s="6" t="s">
        <v>376</v>
      </c>
      <c r="C295" s="6" t="s">
        <v>601</v>
      </c>
      <c r="D295" s="7">
        <v>0</v>
      </c>
      <c r="E295" s="7">
        <v>0.9728</v>
      </c>
    </row>
    <row r="296" spans="1:6" hidden="1" x14ac:dyDescent="0.25">
      <c r="A296" s="6" t="s">
        <v>602</v>
      </c>
      <c r="B296" s="6" t="s">
        <v>376</v>
      </c>
      <c r="C296" s="6" t="s">
        <v>603</v>
      </c>
      <c r="D296" s="7">
        <v>0</v>
      </c>
      <c r="E296" s="7">
        <v>82.913300000000007</v>
      </c>
    </row>
    <row r="297" spans="1:6" x14ac:dyDescent="0.25">
      <c r="A297" s="6" t="s">
        <v>275</v>
      </c>
      <c r="B297" s="6" t="s">
        <v>215</v>
      </c>
      <c r="C297" s="6" t="s">
        <v>276</v>
      </c>
      <c r="D297" s="9">
        <v>11080</v>
      </c>
      <c r="E297" s="7">
        <v>0.1865</v>
      </c>
      <c r="F297" s="6">
        <f>D297*E297</f>
        <v>2066.42</v>
      </c>
    </row>
    <row r="298" spans="1:6" hidden="1" x14ac:dyDescent="0.25">
      <c r="A298" s="6" t="s">
        <v>606</v>
      </c>
      <c r="B298" s="6" t="s">
        <v>376</v>
      </c>
      <c r="C298" s="6" t="s">
        <v>607</v>
      </c>
      <c r="D298" s="7">
        <v>0</v>
      </c>
      <c r="E298" s="7">
        <v>0.33700000000000002</v>
      </c>
    </row>
    <row r="299" spans="1:6" hidden="1" x14ac:dyDescent="0.25">
      <c r="A299" s="6" t="s">
        <v>608</v>
      </c>
      <c r="B299" s="6" t="s">
        <v>376</v>
      </c>
      <c r="C299" s="6" t="s">
        <v>609</v>
      </c>
      <c r="D299" s="7">
        <v>0</v>
      </c>
      <c r="E299" s="7">
        <v>9.3787000000000003</v>
      </c>
    </row>
    <row r="300" spans="1:6" hidden="1" x14ac:dyDescent="0.25">
      <c r="A300" s="6" t="s">
        <v>610</v>
      </c>
      <c r="B300" s="6" t="s">
        <v>376</v>
      </c>
      <c r="C300" s="6" t="s">
        <v>611</v>
      </c>
      <c r="D300" s="7">
        <v>0</v>
      </c>
      <c r="E300" s="7">
        <v>1.0061</v>
      </c>
    </row>
    <row r="301" spans="1:6" hidden="1" x14ac:dyDescent="0.25">
      <c r="A301" s="6" t="s">
        <v>612</v>
      </c>
      <c r="B301" s="6" t="s">
        <v>376</v>
      </c>
      <c r="C301" s="6" t="s">
        <v>613</v>
      </c>
      <c r="D301" s="7">
        <v>0</v>
      </c>
      <c r="E301" s="7">
        <v>0.33700000000000002</v>
      </c>
    </row>
    <row r="302" spans="1:6" x14ac:dyDescent="0.25">
      <c r="A302" s="6" t="s">
        <v>578</v>
      </c>
      <c r="B302" s="6" t="s">
        <v>376</v>
      </c>
      <c r="C302" s="6" t="s">
        <v>579</v>
      </c>
      <c r="D302" s="9">
        <v>43</v>
      </c>
      <c r="E302" s="7">
        <v>7.4295</v>
      </c>
      <c r="F302" s="6">
        <f>D302*E302</f>
        <v>319.46850000000001</v>
      </c>
    </row>
    <row r="303" spans="1:6" hidden="1" x14ac:dyDescent="0.25">
      <c r="A303" s="6" t="s">
        <v>616</v>
      </c>
      <c r="B303" s="6" t="s">
        <v>376</v>
      </c>
      <c r="C303" s="6" t="s">
        <v>617</v>
      </c>
      <c r="D303" s="7">
        <v>0</v>
      </c>
      <c r="E303" s="7">
        <v>1.3096000000000001</v>
      </c>
    </row>
    <row r="304" spans="1:6" x14ac:dyDescent="0.25">
      <c r="A304" s="6" t="s">
        <v>1294</v>
      </c>
      <c r="B304" s="6" t="s">
        <v>1070</v>
      </c>
      <c r="C304" s="6" t="s">
        <v>1295</v>
      </c>
      <c r="D304" s="9">
        <v>386</v>
      </c>
      <c r="E304" s="7">
        <v>1.1499999999999999</v>
      </c>
      <c r="F304" s="6">
        <f>D304*E304</f>
        <v>443.9</v>
      </c>
    </row>
    <row r="305" spans="1:6" hidden="1" x14ac:dyDescent="0.25">
      <c r="A305" s="6" t="s">
        <v>620</v>
      </c>
      <c r="B305" s="6" t="s">
        <v>376</v>
      </c>
      <c r="C305" s="6" t="s">
        <v>621</v>
      </c>
      <c r="D305" s="7">
        <v>0</v>
      </c>
      <c r="E305" s="7">
        <v>4.32</v>
      </c>
    </row>
    <row r="306" spans="1:6" hidden="1" x14ac:dyDescent="0.25">
      <c r="A306" s="6" t="s">
        <v>622</v>
      </c>
      <c r="B306" s="6" t="s">
        <v>376</v>
      </c>
      <c r="C306" s="6" t="s">
        <v>623</v>
      </c>
      <c r="D306" s="7">
        <v>0</v>
      </c>
      <c r="E306" s="7">
        <v>7</v>
      </c>
    </row>
    <row r="307" spans="1:6" hidden="1" x14ac:dyDescent="0.25">
      <c r="A307" s="6" t="s">
        <v>624</v>
      </c>
      <c r="B307" s="6" t="s">
        <v>376</v>
      </c>
      <c r="C307" s="6" t="s">
        <v>625</v>
      </c>
      <c r="D307" s="7">
        <v>0</v>
      </c>
      <c r="E307" s="7">
        <v>5.5</v>
      </c>
    </row>
    <row r="308" spans="1:6" hidden="1" x14ac:dyDescent="0.25">
      <c r="A308" s="6" t="s">
        <v>626</v>
      </c>
      <c r="B308" s="6" t="s">
        <v>376</v>
      </c>
      <c r="C308" s="6" t="s">
        <v>627</v>
      </c>
      <c r="D308" s="7">
        <v>0</v>
      </c>
      <c r="E308" s="7">
        <v>0.66949999999999998</v>
      </c>
    </row>
    <row r="309" spans="1:6" x14ac:dyDescent="0.25">
      <c r="A309" s="6" t="s">
        <v>1286</v>
      </c>
      <c r="B309" s="6" t="s">
        <v>1070</v>
      </c>
      <c r="C309" s="6" t="s">
        <v>1287</v>
      </c>
      <c r="D309" s="9">
        <v>5200</v>
      </c>
      <c r="E309" s="7">
        <v>0.253</v>
      </c>
      <c r="F309" s="6">
        <f t="shared" ref="F309:F312" si="30">D309*E309</f>
        <v>1315.6</v>
      </c>
    </row>
    <row r="310" spans="1:6" x14ac:dyDescent="0.25">
      <c r="A310" s="6" t="s">
        <v>1288</v>
      </c>
      <c r="B310" s="6" t="s">
        <v>1070</v>
      </c>
      <c r="C310" s="6" t="s">
        <v>1289</v>
      </c>
      <c r="D310" s="9">
        <v>73650</v>
      </c>
      <c r="E310" s="7">
        <v>0.253</v>
      </c>
      <c r="F310" s="6">
        <f t="shared" si="30"/>
        <v>18633.45</v>
      </c>
    </row>
    <row r="311" spans="1:6" x14ac:dyDescent="0.25">
      <c r="A311" s="6" t="s">
        <v>1290</v>
      </c>
      <c r="B311" s="6" t="s">
        <v>1070</v>
      </c>
      <c r="C311" s="6" t="s">
        <v>1291</v>
      </c>
      <c r="D311" s="9">
        <v>450</v>
      </c>
      <c r="E311" s="7">
        <v>0.221</v>
      </c>
      <c r="F311" s="6">
        <f t="shared" si="30"/>
        <v>99.45</v>
      </c>
    </row>
    <row r="312" spans="1:6" x14ac:dyDescent="0.25">
      <c r="A312" s="6" t="s">
        <v>1284</v>
      </c>
      <c r="B312" s="6" t="s">
        <v>1070</v>
      </c>
      <c r="C312" s="6" t="s">
        <v>1285</v>
      </c>
      <c r="D312" s="9">
        <v>9118</v>
      </c>
      <c r="E312" s="7">
        <v>4.1798000000000002</v>
      </c>
      <c r="F312" s="6">
        <f t="shared" si="30"/>
        <v>38111.416400000002</v>
      </c>
    </row>
    <row r="313" spans="1:6" hidden="1" x14ac:dyDescent="0.25">
      <c r="A313" s="6" t="s">
        <v>636</v>
      </c>
      <c r="B313" s="6" t="s">
        <v>376</v>
      </c>
      <c r="C313" s="6" t="s">
        <v>637</v>
      </c>
      <c r="D313" s="7">
        <v>0</v>
      </c>
      <c r="E313" s="7">
        <v>0.33350000000000002</v>
      </c>
    </row>
    <row r="314" spans="1:6" hidden="1" x14ac:dyDescent="0.25">
      <c r="A314" s="6" t="s">
        <v>638</v>
      </c>
      <c r="B314" s="6" t="s">
        <v>376</v>
      </c>
      <c r="C314" s="6" t="s">
        <v>639</v>
      </c>
      <c r="D314" s="7">
        <v>0</v>
      </c>
      <c r="E314" s="7">
        <v>0</v>
      </c>
    </row>
    <row r="315" spans="1:6" x14ac:dyDescent="0.25">
      <c r="A315" s="6" t="s">
        <v>1136</v>
      </c>
      <c r="B315" s="6" t="s">
        <v>1104</v>
      </c>
      <c r="C315" s="6" t="s">
        <v>1137</v>
      </c>
      <c r="D315" s="9">
        <v>505</v>
      </c>
      <c r="E315" s="7">
        <v>3.9176000000000002</v>
      </c>
      <c r="F315" s="6">
        <f t="shared" ref="F315:F316" si="31">D315*E315</f>
        <v>1978.3880000000001</v>
      </c>
    </row>
    <row r="316" spans="1:6" x14ac:dyDescent="0.25">
      <c r="A316" s="6" t="s">
        <v>1138</v>
      </c>
      <c r="B316" s="6" t="s">
        <v>1104</v>
      </c>
      <c r="C316" s="6" t="s">
        <v>1139</v>
      </c>
      <c r="D316" s="9">
        <v>22483</v>
      </c>
      <c r="E316" s="7">
        <v>0.23</v>
      </c>
      <c r="F316" s="6">
        <f t="shared" si="31"/>
        <v>5171.09</v>
      </c>
    </row>
    <row r="317" spans="1:6" hidden="1" x14ac:dyDescent="0.25">
      <c r="A317" s="6" t="s">
        <v>644</v>
      </c>
      <c r="B317" s="6" t="s">
        <v>376</v>
      </c>
      <c r="C317" s="6" t="s">
        <v>645</v>
      </c>
      <c r="D317" s="7">
        <v>0</v>
      </c>
      <c r="E317" s="7">
        <v>1.512</v>
      </c>
    </row>
    <row r="318" spans="1:6" hidden="1" x14ac:dyDescent="0.25">
      <c r="A318" s="6" t="s">
        <v>646</v>
      </c>
      <c r="B318" s="6" t="s">
        <v>376</v>
      </c>
      <c r="C318" s="6" t="s">
        <v>647</v>
      </c>
      <c r="D318" s="7">
        <v>0</v>
      </c>
      <c r="E318" s="7">
        <v>0.72099999999999997</v>
      </c>
    </row>
    <row r="319" spans="1:6" hidden="1" x14ac:dyDescent="0.25">
      <c r="A319" s="6" t="s">
        <v>648</v>
      </c>
      <c r="B319" s="6" t="s">
        <v>376</v>
      </c>
      <c r="C319" s="6" t="s">
        <v>649</v>
      </c>
      <c r="D319" s="7">
        <v>0</v>
      </c>
      <c r="E319" s="7">
        <v>5.0293000000000001</v>
      </c>
    </row>
    <row r="320" spans="1:6" hidden="1" x14ac:dyDescent="0.25">
      <c r="A320" s="6" t="s">
        <v>650</v>
      </c>
      <c r="B320" s="6" t="s">
        <v>376</v>
      </c>
      <c r="C320" s="6" t="s">
        <v>651</v>
      </c>
      <c r="D320" s="7">
        <v>0</v>
      </c>
      <c r="E320" s="7">
        <v>1.0386</v>
      </c>
    </row>
    <row r="321" spans="1:6" hidden="1" x14ac:dyDescent="0.25">
      <c r="A321" s="6" t="s">
        <v>652</v>
      </c>
      <c r="B321" s="6" t="s">
        <v>376</v>
      </c>
      <c r="C321" s="6" t="s">
        <v>653</v>
      </c>
      <c r="D321" s="7">
        <v>0</v>
      </c>
      <c r="E321" s="7">
        <v>67.801199999999994</v>
      </c>
    </row>
    <row r="322" spans="1:6" x14ac:dyDescent="0.25">
      <c r="A322" s="6" t="s">
        <v>1144</v>
      </c>
      <c r="B322" s="6" t="s">
        <v>1104</v>
      </c>
      <c r="C322" s="6" t="s">
        <v>1145</v>
      </c>
      <c r="D322" s="9">
        <v>2262</v>
      </c>
      <c r="E322" s="7">
        <v>15.822900000000001</v>
      </c>
      <c r="F322" s="6">
        <f t="shared" ref="F322:F323" si="32">D322*E322</f>
        <v>35791.399799999999</v>
      </c>
    </row>
    <row r="323" spans="1:6" x14ac:dyDescent="0.25">
      <c r="A323" s="6" t="s">
        <v>177</v>
      </c>
      <c r="B323" s="6" t="s">
        <v>157</v>
      </c>
      <c r="C323" s="6" t="s">
        <v>178</v>
      </c>
      <c r="D323" s="9">
        <v>18</v>
      </c>
      <c r="E323" s="7">
        <v>15.467499999999999</v>
      </c>
      <c r="F323" s="6">
        <f t="shared" si="32"/>
        <v>278.41499999999996</v>
      </c>
    </row>
    <row r="324" spans="1:6" hidden="1" x14ac:dyDescent="0.25">
      <c r="A324" s="6" t="s">
        <v>658</v>
      </c>
      <c r="B324" s="6" t="s">
        <v>376</v>
      </c>
      <c r="C324" s="6" t="s">
        <v>659</v>
      </c>
      <c r="D324" s="7">
        <v>0</v>
      </c>
      <c r="E324" s="7">
        <v>3.4498000000000002</v>
      </c>
    </row>
    <row r="325" spans="1:6" x14ac:dyDescent="0.25">
      <c r="A325" s="6" t="s">
        <v>277</v>
      </c>
      <c r="B325" s="6" t="s">
        <v>215</v>
      </c>
      <c r="C325" s="6" t="s">
        <v>278</v>
      </c>
      <c r="D325" s="9">
        <v>115560</v>
      </c>
      <c r="E325" s="7">
        <v>0.1323</v>
      </c>
      <c r="F325" s="6">
        <f>D325*E325</f>
        <v>15288.588</v>
      </c>
    </row>
    <row r="326" spans="1:6" hidden="1" x14ac:dyDescent="0.25">
      <c r="A326" s="6" t="s">
        <v>662</v>
      </c>
      <c r="B326" s="6" t="s">
        <v>376</v>
      </c>
      <c r="C326" s="6" t="s">
        <v>663</v>
      </c>
      <c r="D326" s="7">
        <v>0</v>
      </c>
      <c r="E326" s="7">
        <v>30.677399999999999</v>
      </c>
    </row>
    <row r="327" spans="1:6" x14ac:dyDescent="0.25">
      <c r="A327" s="6" t="s">
        <v>152</v>
      </c>
      <c r="B327" s="6" t="s">
        <v>148</v>
      </c>
      <c r="C327" s="6" t="s">
        <v>153</v>
      </c>
      <c r="D327" s="9">
        <v>300</v>
      </c>
      <c r="E327" s="7">
        <v>0.46</v>
      </c>
      <c r="F327" s="6">
        <f>D327*E327</f>
        <v>138</v>
      </c>
    </row>
    <row r="328" spans="1:6" hidden="1" x14ac:dyDescent="0.25">
      <c r="A328" s="6" t="s">
        <v>666</v>
      </c>
      <c r="B328" s="6" t="s">
        <v>376</v>
      </c>
      <c r="C328" s="6" t="s">
        <v>667</v>
      </c>
      <c r="D328" s="7">
        <v>0</v>
      </c>
      <c r="E328" s="7">
        <v>0.63080000000000003</v>
      </c>
    </row>
    <row r="329" spans="1:6" hidden="1" x14ac:dyDescent="0.25">
      <c r="A329" s="6" t="s">
        <v>668</v>
      </c>
      <c r="B329" s="6" t="s">
        <v>376</v>
      </c>
      <c r="C329" s="6" t="s">
        <v>669</v>
      </c>
      <c r="D329" s="7">
        <v>0</v>
      </c>
      <c r="E329" s="7">
        <v>5.2572000000000001</v>
      </c>
    </row>
    <row r="330" spans="1:6" hidden="1" x14ac:dyDescent="0.25">
      <c r="A330" s="6" t="s">
        <v>670</v>
      </c>
      <c r="B330" s="6" t="s">
        <v>376</v>
      </c>
      <c r="C330" s="6" t="s">
        <v>671</v>
      </c>
      <c r="D330" s="7">
        <v>0</v>
      </c>
      <c r="E330" s="7">
        <v>0.68230000000000002</v>
      </c>
    </row>
    <row r="331" spans="1:6" hidden="1" x14ac:dyDescent="0.25">
      <c r="A331" s="6" t="s">
        <v>672</v>
      </c>
      <c r="B331" s="6" t="s">
        <v>376</v>
      </c>
      <c r="C331" s="6" t="s">
        <v>673</v>
      </c>
      <c r="D331" s="7">
        <v>0</v>
      </c>
      <c r="E331" s="7">
        <v>73.521100000000004</v>
      </c>
    </row>
    <row r="332" spans="1:6" hidden="1" x14ac:dyDescent="0.25">
      <c r="A332" s="6" t="s">
        <v>674</v>
      </c>
      <c r="B332" s="6" t="s">
        <v>376</v>
      </c>
      <c r="C332" s="6" t="s">
        <v>675</v>
      </c>
      <c r="D332" s="7">
        <v>0</v>
      </c>
      <c r="E332" s="7">
        <v>7.569</v>
      </c>
    </row>
    <row r="333" spans="1:6" hidden="1" x14ac:dyDescent="0.25">
      <c r="A333" s="6" t="s">
        <v>676</v>
      </c>
      <c r="B333" s="6" t="s">
        <v>376</v>
      </c>
      <c r="C333" s="6" t="s">
        <v>677</v>
      </c>
      <c r="D333" s="7">
        <v>0</v>
      </c>
      <c r="E333" s="7">
        <v>9.5000999999999998</v>
      </c>
    </row>
    <row r="334" spans="1:6" x14ac:dyDescent="0.25">
      <c r="A334" s="6" t="s">
        <v>584</v>
      </c>
      <c r="B334" s="6" t="s">
        <v>376</v>
      </c>
      <c r="C334" s="6" t="s">
        <v>585</v>
      </c>
      <c r="D334" s="9">
        <v>26</v>
      </c>
      <c r="E334" s="7">
        <v>12.200799999999999</v>
      </c>
      <c r="F334" s="6">
        <f>D334*E334</f>
        <v>317.2208</v>
      </c>
    </row>
    <row r="335" spans="1:6" hidden="1" x14ac:dyDescent="0.25">
      <c r="A335" s="6" t="s">
        <v>680</v>
      </c>
      <c r="B335" s="6" t="s">
        <v>376</v>
      </c>
      <c r="C335" s="6" t="s">
        <v>681</v>
      </c>
      <c r="D335" s="7">
        <v>0</v>
      </c>
      <c r="E335" s="7">
        <v>0.73599999999999999</v>
      </c>
    </row>
    <row r="336" spans="1:6" x14ac:dyDescent="0.25">
      <c r="A336" s="6" t="s">
        <v>588</v>
      </c>
      <c r="B336" s="6" t="s">
        <v>376</v>
      </c>
      <c r="C336" s="6" t="s">
        <v>589</v>
      </c>
      <c r="D336" s="9">
        <v>25</v>
      </c>
      <c r="E336" s="7">
        <v>2.99</v>
      </c>
      <c r="F336" s="6">
        <f t="shared" ref="F336:F337" si="33">D336*E336</f>
        <v>74.75</v>
      </c>
    </row>
    <row r="337" spans="1:6" x14ac:dyDescent="0.25">
      <c r="A337" s="6" t="s">
        <v>911</v>
      </c>
      <c r="B337" s="6" t="s">
        <v>820</v>
      </c>
      <c r="C337" s="6" t="s">
        <v>912</v>
      </c>
      <c r="D337" s="9">
        <v>116</v>
      </c>
      <c r="E337" s="7">
        <v>21.85</v>
      </c>
      <c r="F337" s="6">
        <f t="shared" si="33"/>
        <v>2534.6000000000004</v>
      </c>
    </row>
    <row r="338" spans="1:6" hidden="1" x14ac:dyDescent="0.25">
      <c r="A338" s="6" t="s">
        <v>686</v>
      </c>
      <c r="B338" s="6" t="s">
        <v>376</v>
      </c>
      <c r="C338" s="6" t="s">
        <v>687</v>
      </c>
      <c r="D338" s="7">
        <v>0</v>
      </c>
      <c r="E338" s="7">
        <v>23.853300000000001</v>
      </c>
    </row>
    <row r="339" spans="1:6" hidden="1" x14ac:dyDescent="0.25">
      <c r="A339" s="6" t="s">
        <v>688</v>
      </c>
      <c r="B339" s="6" t="s">
        <v>376</v>
      </c>
      <c r="C339" s="6" t="s">
        <v>689</v>
      </c>
      <c r="D339" s="7">
        <v>0</v>
      </c>
      <c r="E339" s="7">
        <v>0</v>
      </c>
    </row>
    <row r="340" spans="1:6" x14ac:dyDescent="0.25">
      <c r="A340" s="6" t="s">
        <v>55</v>
      </c>
      <c r="B340" s="6" t="s">
        <v>43</v>
      </c>
      <c r="C340" s="6" t="s">
        <v>56</v>
      </c>
      <c r="D340" s="9">
        <v>413</v>
      </c>
      <c r="E340" s="7">
        <v>21.0105</v>
      </c>
      <c r="F340" s="6">
        <f>D340*E340</f>
        <v>8677.3364999999994</v>
      </c>
    </row>
    <row r="341" spans="1:6" hidden="1" x14ac:dyDescent="0.25">
      <c r="A341" s="6" t="s">
        <v>692</v>
      </c>
      <c r="B341" s="6" t="s">
        <v>376</v>
      </c>
      <c r="C341" s="6" t="s">
        <v>693</v>
      </c>
      <c r="D341" s="7">
        <v>0</v>
      </c>
      <c r="E341" s="7">
        <v>7.0000000000000007E-2</v>
      </c>
    </row>
    <row r="342" spans="1:6" hidden="1" x14ac:dyDescent="0.25">
      <c r="A342" s="6" t="s">
        <v>694</v>
      </c>
      <c r="B342" s="6" t="s">
        <v>376</v>
      </c>
      <c r="C342" s="6" t="s">
        <v>695</v>
      </c>
      <c r="D342" s="7">
        <v>0</v>
      </c>
      <c r="E342" s="7">
        <v>7.2</v>
      </c>
    </row>
    <row r="343" spans="1:6" x14ac:dyDescent="0.25">
      <c r="A343" s="6" t="s">
        <v>1250</v>
      </c>
      <c r="B343" s="6" t="s">
        <v>1212</v>
      </c>
      <c r="C343" s="6" t="s">
        <v>1251</v>
      </c>
      <c r="D343" s="9">
        <v>23</v>
      </c>
      <c r="E343" s="7">
        <v>6.0720000000000001</v>
      </c>
      <c r="F343" s="6">
        <f t="shared" ref="F343:F344" si="34">D343*E343</f>
        <v>139.65600000000001</v>
      </c>
    </row>
    <row r="344" spans="1:6" x14ac:dyDescent="0.25">
      <c r="A344" s="6" t="s">
        <v>279</v>
      </c>
      <c r="B344" s="6" t="s">
        <v>215</v>
      </c>
      <c r="C344" s="6" t="s">
        <v>280</v>
      </c>
      <c r="D344" s="9">
        <v>2034</v>
      </c>
      <c r="E344" s="7">
        <v>0.55900000000000005</v>
      </c>
      <c r="F344" s="6">
        <f t="shared" si="34"/>
        <v>1137.0060000000001</v>
      </c>
    </row>
    <row r="345" spans="1:6" hidden="1" x14ac:dyDescent="0.25">
      <c r="A345" s="6" t="s">
        <v>700</v>
      </c>
      <c r="B345" s="6" t="s">
        <v>376</v>
      </c>
      <c r="C345" s="6" t="s">
        <v>701</v>
      </c>
      <c r="D345" s="7">
        <v>0</v>
      </c>
      <c r="E345" s="7">
        <v>0.76819999999999999</v>
      </c>
    </row>
    <row r="346" spans="1:6" hidden="1" x14ac:dyDescent="0.25">
      <c r="A346" s="6" t="s">
        <v>702</v>
      </c>
      <c r="B346" s="6" t="s">
        <v>376</v>
      </c>
      <c r="C346" s="6" t="s">
        <v>703</v>
      </c>
      <c r="D346" s="7">
        <v>0</v>
      </c>
      <c r="E346" s="7">
        <v>8.7629999999999999</v>
      </c>
    </row>
    <row r="347" spans="1:6" x14ac:dyDescent="0.25">
      <c r="A347" s="6" t="s">
        <v>604</v>
      </c>
      <c r="B347" s="6" t="s">
        <v>376</v>
      </c>
      <c r="C347" s="6" t="s">
        <v>605</v>
      </c>
      <c r="D347" s="9">
        <v>500</v>
      </c>
      <c r="E347" s="7">
        <v>11.776</v>
      </c>
      <c r="F347" s="6">
        <f t="shared" ref="F347:F350" si="35">D347*E347</f>
        <v>5888</v>
      </c>
    </row>
    <row r="348" spans="1:6" x14ac:dyDescent="0.25">
      <c r="A348" s="6" t="s">
        <v>281</v>
      </c>
      <c r="B348" s="6" t="s">
        <v>215</v>
      </c>
      <c r="C348" s="6" t="s">
        <v>282</v>
      </c>
      <c r="D348" s="9">
        <v>6363</v>
      </c>
      <c r="E348" s="7">
        <v>0.35649999999999998</v>
      </c>
      <c r="F348" s="6">
        <f t="shared" si="35"/>
        <v>2268.4094999999998</v>
      </c>
    </row>
    <row r="349" spans="1:6" x14ac:dyDescent="0.25">
      <c r="A349" s="6" t="s">
        <v>614</v>
      </c>
      <c r="B349" s="6" t="s">
        <v>376</v>
      </c>
      <c r="C349" s="6" t="s">
        <v>615</v>
      </c>
      <c r="D349" s="9">
        <v>852</v>
      </c>
      <c r="E349" s="7">
        <v>10.5961</v>
      </c>
      <c r="F349" s="6">
        <f t="shared" si="35"/>
        <v>9027.877199999999</v>
      </c>
    </row>
    <row r="350" spans="1:6" x14ac:dyDescent="0.25">
      <c r="A350" s="6" t="s">
        <v>283</v>
      </c>
      <c r="B350" s="6" t="s">
        <v>215</v>
      </c>
      <c r="C350" s="6" t="s">
        <v>284</v>
      </c>
      <c r="D350" s="9">
        <v>113</v>
      </c>
      <c r="E350" s="7">
        <v>8.3248999999999995</v>
      </c>
      <c r="F350" s="6">
        <f t="shared" si="35"/>
        <v>940.7136999999999</v>
      </c>
    </row>
    <row r="351" spans="1:6" hidden="1" x14ac:dyDescent="0.25">
      <c r="A351" s="6" t="s">
        <v>712</v>
      </c>
      <c r="B351" s="6" t="s">
        <v>376</v>
      </c>
      <c r="C351" s="6" t="s">
        <v>713</v>
      </c>
      <c r="D351" s="7">
        <v>0</v>
      </c>
      <c r="E351" s="7">
        <v>17.366399999999999</v>
      </c>
    </row>
    <row r="352" spans="1:6" hidden="1" x14ac:dyDescent="0.25">
      <c r="A352" s="6" t="s">
        <v>714</v>
      </c>
      <c r="B352" s="6" t="s">
        <v>376</v>
      </c>
      <c r="C352" s="6" t="s">
        <v>715</v>
      </c>
      <c r="D352" s="7">
        <v>0</v>
      </c>
      <c r="E352" s="7">
        <v>15.6981</v>
      </c>
    </row>
    <row r="353" spans="1:6" hidden="1" x14ac:dyDescent="0.25">
      <c r="A353" s="6" t="s">
        <v>716</v>
      </c>
      <c r="B353" s="6" t="s">
        <v>376</v>
      </c>
      <c r="C353" s="6" t="s">
        <v>717</v>
      </c>
      <c r="D353" s="7">
        <v>0</v>
      </c>
      <c r="E353" s="7">
        <v>1.2632000000000001</v>
      </c>
    </row>
    <row r="354" spans="1:6" x14ac:dyDescent="0.25">
      <c r="A354" s="6" t="s">
        <v>285</v>
      </c>
      <c r="B354" s="6" t="s">
        <v>215</v>
      </c>
      <c r="C354" s="6" t="s">
        <v>286</v>
      </c>
      <c r="D354" s="9">
        <v>154</v>
      </c>
      <c r="E354" s="7">
        <v>9.8583999999999996</v>
      </c>
      <c r="F354" s="6">
        <f t="shared" ref="F354:F356" si="36">D354*E354</f>
        <v>1518.1935999999998</v>
      </c>
    </row>
    <row r="355" spans="1:6" x14ac:dyDescent="0.25">
      <c r="A355" s="6" t="s">
        <v>289</v>
      </c>
      <c r="B355" s="6" t="s">
        <v>215</v>
      </c>
      <c r="C355" s="6" t="s">
        <v>290</v>
      </c>
      <c r="D355" s="9">
        <v>50</v>
      </c>
      <c r="E355" s="7">
        <v>5.8593999999999999</v>
      </c>
      <c r="F355" s="6">
        <f t="shared" si="36"/>
        <v>292.96999999999997</v>
      </c>
    </row>
    <row r="356" spans="1:6" x14ac:dyDescent="0.25">
      <c r="A356" s="6" t="s">
        <v>293</v>
      </c>
      <c r="B356" s="6" t="s">
        <v>215</v>
      </c>
      <c r="C356" s="6" t="s">
        <v>294</v>
      </c>
      <c r="D356" s="9">
        <v>9945</v>
      </c>
      <c r="E356" s="7">
        <v>1.1114999999999999</v>
      </c>
      <c r="F356" s="6">
        <f t="shared" si="36"/>
        <v>11053.867499999998</v>
      </c>
    </row>
    <row r="357" spans="1:6" hidden="1" x14ac:dyDescent="0.25">
      <c r="A357" s="6" t="s">
        <v>724</v>
      </c>
      <c r="B357" s="6" t="s">
        <v>376</v>
      </c>
      <c r="C357" s="6" t="s">
        <v>725</v>
      </c>
      <c r="D357" s="7">
        <v>0</v>
      </c>
      <c r="E357" s="7">
        <v>9</v>
      </c>
    </row>
    <row r="358" spans="1:6" x14ac:dyDescent="0.25">
      <c r="A358" s="6" t="s">
        <v>1067</v>
      </c>
      <c r="B358" s="6" t="s">
        <v>1055</v>
      </c>
      <c r="C358" s="6" t="s">
        <v>1068</v>
      </c>
      <c r="D358" s="9">
        <v>9</v>
      </c>
      <c r="E358" s="7">
        <v>70.268900000000002</v>
      </c>
      <c r="F358" s="6">
        <f t="shared" ref="F358:F361" si="37">D358*E358</f>
        <v>632.42010000000005</v>
      </c>
    </row>
    <row r="359" spans="1:6" x14ac:dyDescent="0.25">
      <c r="A359" s="6" t="s">
        <v>1059</v>
      </c>
      <c r="B359" s="6" t="s">
        <v>1055</v>
      </c>
      <c r="C359" s="6" t="s">
        <v>1060</v>
      </c>
      <c r="D359" s="9">
        <v>20</v>
      </c>
      <c r="E359" s="7">
        <v>359.82240000000002</v>
      </c>
      <c r="F359" s="6">
        <f t="shared" si="37"/>
        <v>7196.4480000000003</v>
      </c>
    </row>
    <row r="360" spans="1:6" x14ac:dyDescent="0.25">
      <c r="A360" s="6" t="s">
        <v>1063</v>
      </c>
      <c r="B360" s="6" t="s">
        <v>1055</v>
      </c>
      <c r="C360" s="6" t="s">
        <v>1064</v>
      </c>
      <c r="D360" s="9">
        <v>5</v>
      </c>
      <c r="E360" s="7">
        <v>512.21</v>
      </c>
      <c r="F360" s="6">
        <f t="shared" si="37"/>
        <v>2561.0500000000002</v>
      </c>
    </row>
    <row r="361" spans="1:6" x14ac:dyDescent="0.25">
      <c r="A361" s="6" t="s">
        <v>1050</v>
      </c>
      <c r="B361" s="6" t="s">
        <v>1042</v>
      </c>
      <c r="C361" s="6" t="s">
        <v>1051</v>
      </c>
      <c r="D361" s="9">
        <v>1</v>
      </c>
      <c r="E361" s="7">
        <v>12.3855</v>
      </c>
      <c r="F361" s="6">
        <f t="shared" si="37"/>
        <v>12.3855</v>
      </c>
    </row>
    <row r="362" spans="1:6" hidden="1" x14ac:dyDescent="0.25">
      <c r="A362" s="6" t="s">
        <v>734</v>
      </c>
      <c r="B362" s="6" t="s">
        <v>376</v>
      </c>
      <c r="C362" s="6" t="s">
        <v>735</v>
      </c>
      <c r="D362" s="7">
        <v>0</v>
      </c>
      <c r="E362" s="7">
        <v>0.60950000000000004</v>
      </c>
    </row>
    <row r="363" spans="1:6" hidden="1" x14ac:dyDescent="0.25">
      <c r="A363" s="6" t="s">
        <v>736</v>
      </c>
      <c r="B363" s="6" t="s">
        <v>376</v>
      </c>
      <c r="C363" s="6" t="s">
        <v>737</v>
      </c>
      <c r="D363" s="7">
        <v>0</v>
      </c>
      <c r="E363" s="7">
        <v>7.8544999999999998</v>
      </c>
    </row>
    <row r="364" spans="1:6" x14ac:dyDescent="0.25">
      <c r="A364" s="6" t="s">
        <v>1052</v>
      </c>
      <c r="B364" s="6" t="s">
        <v>1042</v>
      </c>
      <c r="C364" s="6" t="s">
        <v>1053</v>
      </c>
      <c r="D364" s="9">
        <v>1</v>
      </c>
      <c r="E364" s="7">
        <v>33.442</v>
      </c>
      <c r="F364" s="6">
        <f t="shared" ref="F364:F367" si="38">D364*E364</f>
        <v>33.442</v>
      </c>
    </row>
    <row r="365" spans="1:6" x14ac:dyDescent="0.25">
      <c r="A365" s="6" t="s">
        <v>1046</v>
      </c>
      <c r="B365" s="6" t="s">
        <v>1042</v>
      </c>
      <c r="C365" s="6" t="s">
        <v>1047</v>
      </c>
      <c r="D365" s="9">
        <v>3</v>
      </c>
      <c r="E365" s="7">
        <v>29.324999999999999</v>
      </c>
      <c r="F365" s="6">
        <f t="shared" si="38"/>
        <v>87.974999999999994</v>
      </c>
    </row>
    <row r="366" spans="1:6" x14ac:dyDescent="0.25">
      <c r="A366" s="6" t="s">
        <v>1048</v>
      </c>
      <c r="B366" s="6" t="s">
        <v>1042</v>
      </c>
      <c r="C366" s="6" t="s">
        <v>1049</v>
      </c>
      <c r="D366" s="9">
        <v>3</v>
      </c>
      <c r="E366" s="7">
        <v>29.324999999999999</v>
      </c>
      <c r="F366" s="6">
        <f t="shared" si="38"/>
        <v>87.974999999999994</v>
      </c>
    </row>
    <row r="367" spans="1:6" x14ac:dyDescent="0.25">
      <c r="A367" s="6" t="s">
        <v>1013</v>
      </c>
      <c r="B367" s="6" t="s">
        <v>981</v>
      </c>
      <c r="C367" s="6" t="s">
        <v>1014</v>
      </c>
      <c r="D367" s="9">
        <v>82</v>
      </c>
      <c r="E367" s="7">
        <v>4.8292000000000002</v>
      </c>
      <c r="F367" s="6">
        <f t="shared" si="38"/>
        <v>395.99440000000004</v>
      </c>
    </row>
    <row r="368" spans="1:6" hidden="1" x14ac:dyDescent="0.25">
      <c r="A368" s="6" t="s">
        <v>746</v>
      </c>
      <c r="B368" s="6" t="s">
        <v>376</v>
      </c>
      <c r="C368" s="6" t="s">
        <v>747</v>
      </c>
      <c r="D368" s="7">
        <v>0</v>
      </c>
      <c r="E368" s="7">
        <v>0</v>
      </c>
    </row>
    <row r="369" spans="1:6" x14ac:dyDescent="0.25">
      <c r="A369" s="6" t="s">
        <v>1015</v>
      </c>
      <c r="B369" s="6" t="s">
        <v>981</v>
      </c>
      <c r="C369" s="6" t="s">
        <v>1016</v>
      </c>
      <c r="D369" s="9">
        <v>2</v>
      </c>
      <c r="E369" s="7">
        <v>4.8292000000000002</v>
      </c>
      <c r="F369" s="6">
        <f>D369*E369</f>
        <v>9.6584000000000003</v>
      </c>
    </row>
    <row r="370" spans="1:6" hidden="1" x14ac:dyDescent="0.25">
      <c r="A370" s="6" t="s">
        <v>750</v>
      </c>
      <c r="B370" s="6" t="s">
        <v>376</v>
      </c>
      <c r="C370" s="6" t="s">
        <v>751</v>
      </c>
      <c r="D370" s="7">
        <v>0</v>
      </c>
      <c r="E370" s="7">
        <v>35.939</v>
      </c>
    </row>
    <row r="371" spans="1:6" hidden="1" x14ac:dyDescent="0.25">
      <c r="A371" s="6" t="s">
        <v>752</v>
      </c>
      <c r="B371" s="6" t="s">
        <v>376</v>
      </c>
      <c r="C371" s="6" t="s">
        <v>753</v>
      </c>
      <c r="D371" s="7">
        <v>0</v>
      </c>
      <c r="E371" s="7">
        <v>2.2945000000000002</v>
      </c>
    </row>
    <row r="372" spans="1:6" hidden="1" x14ac:dyDescent="0.25">
      <c r="A372" s="6" t="s">
        <v>754</v>
      </c>
      <c r="B372" s="6" t="s">
        <v>376</v>
      </c>
      <c r="C372" s="6" t="s">
        <v>755</v>
      </c>
      <c r="D372" s="7">
        <v>0</v>
      </c>
      <c r="E372" s="7">
        <v>15.525</v>
      </c>
    </row>
    <row r="373" spans="1:6" hidden="1" x14ac:dyDescent="0.25">
      <c r="A373" s="6" t="s">
        <v>756</v>
      </c>
      <c r="B373" s="6" t="s">
        <v>376</v>
      </c>
      <c r="C373" s="6" t="s">
        <v>757</v>
      </c>
      <c r="D373" s="7">
        <v>0</v>
      </c>
      <c r="E373" s="7">
        <v>49.031999999999996</v>
      </c>
    </row>
    <row r="374" spans="1:6" x14ac:dyDescent="0.25">
      <c r="A374" s="6" t="s">
        <v>1017</v>
      </c>
      <c r="B374" s="6" t="s">
        <v>981</v>
      </c>
      <c r="C374" s="6" t="s">
        <v>1018</v>
      </c>
      <c r="D374" s="9">
        <v>10</v>
      </c>
      <c r="E374" s="7">
        <v>3.91</v>
      </c>
      <c r="F374" s="6">
        <f>D374*E374</f>
        <v>39.1</v>
      </c>
    </row>
    <row r="375" spans="1:6" hidden="1" x14ac:dyDescent="0.25">
      <c r="A375" s="6" t="s">
        <v>760</v>
      </c>
      <c r="B375" s="6" t="s">
        <v>376</v>
      </c>
      <c r="C375" s="6" t="s">
        <v>761</v>
      </c>
      <c r="D375" s="7">
        <v>0</v>
      </c>
      <c r="E375" s="7">
        <v>4.5540000000000003</v>
      </c>
    </row>
    <row r="376" spans="1:6" hidden="1" x14ac:dyDescent="0.25">
      <c r="A376" s="6" t="s">
        <v>762</v>
      </c>
      <c r="B376" s="6" t="s">
        <v>376</v>
      </c>
      <c r="C376" s="6" t="s">
        <v>763</v>
      </c>
      <c r="D376" s="7">
        <v>0</v>
      </c>
      <c r="E376" s="7">
        <v>0.41399999999999998</v>
      </c>
    </row>
    <row r="377" spans="1:6" hidden="1" x14ac:dyDescent="0.25">
      <c r="A377" s="6" t="s">
        <v>764</v>
      </c>
      <c r="B377" s="6" t="s">
        <v>376</v>
      </c>
      <c r="C377" s="6" t="s">
        <v>765</v>
      </c>
      <c r="D377" s="7">
        <v>0</v>
      </c>
      <c r="E377" s="7">
        <v>1.4910000000000001</v>
      </c>
    </row>
    <row r="378" spans="1:6" hidden="1" x14ac:dyDescent="0.25">
      <c r="A378" s="6" t="s">
        <v>766</v>
      </c>
      <c r="B378" s="6" t="s">
        <v>376</v>
      </c>
      <c r="C378" s="6" t="s">
        <v>767</v>
      </c>
      <c r="D378" s="7">
        <v>0</v>
      </c>
      <c r="E378" s="7">
        <v>43.5</v>
      </c>
    </row>
    <row r="379" spans="1:6" hidden="1" x14ac:dyDescent="0.25">
      <c r="A379" s="6" t="s">
        <v>768</v>
      </c>
      <c r="B379" s="6" t="s">
        <v>376</v>
      </c>
      <c r="C379" s="6" t="s">
        <v>769</v>
      </c>
      <c r="D379" s="7">
        <v>0</v>
      </c>
      <c r="E379" s="7">
        <v>7.3680000000000003</v>
      </c>
    </row>
    <row r="380" spans="1:6" x14ac:dyDescent="0.25">
      <c r="A380" s="6" t="s">
        <v>886</v>
      </c>
      <c r="B380" s="6" t="s">
        <v>842</v>
      </c>
      <c r="C380" s="6" t="s">
        <v>887</v>
      </c>
      <c r="D380" s="9">
        <v>149</v>
      </c>
      <c r="E380" s="7">
        <v>2.6859000000000002</v>
      </c>
      <c r="F380" s="6">
        <f t="shared" ref="F380:F382" si="39">D380*E380</f>
        <v>400.19910000000004</v>
      </c>
    </row>
    <row r="381" spans="1:6" x14ac:dyDescent="0.25">
      <c r="A381" s="6" t="s">
        <v>888</v>
      </c>
      <c r="B381" s="6" t="s">
        <v>842</v>
      </c>
      <c r="C381" s="6" t="s">
        <v>889</v>
      </c>
      <c r="D381" s="9">
        <v>2</v>
      </c>
      <c r="E381" s="7">
        <v>3</v>
      </c>
      <c r="F381" s="6">
        <f t="shared" si="39"/>
        <v>6</v>
      </c>
    </row>
    <row r="382" spans="1:6" x14ac:dyDescent="0.25">
      <c r="A382" s="6" t="s">
        <v>862</v>
      </c>
      <c r="B382" s="6" t="s">
        <v>842</v>
      </c>
      <c r="C382" s="6" t="s">
        <v>863</v>
      </c>
      <c r="D382" s="9">
        <v>17</v>
      </c>
      <c r="E382" s="7">
        <v>2.8041999999999998</v>
      </c>
      <c r="F382" s="6">
        <f t="shared" si="39"/>
        <v>47.671399999999998</v>
      </c>
    </row>
    <row r="383" spans="1:6" hidden="1" x14ac:dyDescent="0.25">
      <c r="A383" s="6" t="s">
        <v>776</v>
      </c>
      <c r="B383" s="6" t="s">
        <v>376</v>
      </c>
      <c r="C383" s="6" t="s">
        <v>777</v>
      </c>
      <c r="D383" s="7">
        <v>0</v>
      </c>
      <c r="E383" s="7">
        <v>13.2014</v>
      </c>
    </row>
    <row r="384" spans="1:6" x14ac:dyDescent="0.25">
      <c r="A384" s="6" t="s">
        <v>864</v>
      </c>
      <c r="B384" s="6" t="s">
        <v>842</v>
      </c>
      <c r="C384" s="6" t="s">
        <v>865</v>
      </c>
      <c r="D384" s="9">
        <v>28</v>
      </c>
      <c r="E384" s="7">
        <v>1.38</v>
      </c>
      <c r="F384" s="6">
        <f>D384*E384</f>
        <v>38.64</v>
      </c>
    </row>
    <row r="385" spans="1:6" hidden="1" x14ac:dyDescent="0.25">
      <c r="A385" s="6" t="s">
        <v>780</v>
      </c>
      <c r="B385" s="6" t="s">
        <v>376</v>
      </c>
      <c r="C385" s="6" t="s">
        <v>781</v>
      </c>
      <c r="D385" s="7">
        <v>0</v>
      </c>
      <c r="E385" s="7">
        <v>0.76100000000000001</v>
      </c>
    </row>
    <row r="386" spans="1:6" hidden="1" x14ac:dyDescent="0.25">
      <c r="A386" s="6" t="s">
        <v>782</v>
      </c>
      <c r="B386" s="6" t="s">
        <v>376</v>
      </c>
      <c r="C386" s="6" t="s">
        <v>783</v>
      </c>
      <c r="D386" s="7">
        <v>0</v>
      </c>
      <c r="E386" s="7">
        <v>1.6066</v>
      </c>
    </row>
    <row r="387" spans="1:6" hidden="1" x14ac:dyDescent="0.25">
      <c r="A387" s="6" t="s">
        <v>784</v>
      </c>
      <c r="B387" s="6" t="s">
        <v>376</v>
      </c>
      <c r="C387" s="6" t="s">
        <v>785</v>
      </c>
      <c r="D387" s="7">
        <v>0</v>
      </c>
      <c r="E387" s="7">
        <v>4.3010000000000002</v>
      </c>
    </row>
    <row r="388" spans="1:6" hidden="1" x14ac:dyDescent="0.25">
      <c r="A388" s="6" t="s">
        <v>786</v>
      </c>
      <c r="B388" s="6" t="s">
        <v>376</v>
      </c>
      <c r="C388" s="6" t="s">
        <v>787</v>
      </c>
      <c r="D388" s="7">
        <v>0</v>
      </c>
      <c r="E388" s="7">
        <v>0.92</v>
      </c>
    </row>
    <row r="389" spans="1:6" x14ac:dyDescent="0.25">
      <c r="A389" s="6" t="s">
        <v>868</v>
      </c>
      <c r="B389" s="6" t="s">
        <v>842</v>
      </c>
      <c r="C389" s="6" t="s">
        <v>869</v>
      </c>
      <c r="D389" s="9">
        <v>2</v>
      </c>
      <c r="E389" s="7">
        <v>5</v>
      </c>
      <c r="F389" s="6">
        <f t="shared" ref="F389:F390" si="40">D389*E389</f>
        <v>10</v>
      </c>
    </row>
    <row r="390" spans="1:6" x14ac:dyDescent="0.25">
      <c r="A390" s="6" t="s">
        <v>1304</v>
      </c>
      <c r="B390" s="6" t="s">
        <v>1070</v>
      </c>
      <c r="C390" s="6" t="s">
        <v>1305</v>
      </c>
      <c r="D390" s="9">
        <v>81</v>
      </c>
      <c r="E390" s="7">
        <v>2.7313000000000001</v>
      </c>
      <c r="F390" s="6">
        <f t="shared" si="40"/>
        <v>221.2353</v>
      </c>
    </row>
    <row r="391" spans="1:6" hidden="1" x14ac:dyDescent="0.25">
      <c r="A391" s="6" t="s">
        <v>793</v>
      </c>
      <c r="B391" s="6" t="s">
        <v>789</v>
      </c>
      <c r="C391" s="6" t="s">
        <v>794</v>
      </c>
      <c r="D391" s="7">
        <v>0</v>
      </c>
      <c r="E391" s="7">
        <v>1.6013999999999999</v>
      </c>
    </row>
    <row r="392" spans="1:6" hidden="1" x14ac:dyDescent="0.25">
      <c r="A392" s="6" t="s">
        <v>795</v>
      </c>
      <c r="B392" s="6" t="s">
        <v>789</v>
      </c>
      <c r="C392" s="6" t="s">
        <v>796</v>
      </c>
      <c r="D392" s="7">
        <v>0</v>
      </c>
      <c r="E392" s="7">
        <v>0.74180000000000001</v>
      </c>
    </row>
    <row r="393" spans="1:6" hidden="1" x14ac:dyDescent="0.25">
      <c r="A393" s="6" t="s">
        <v>797</v>
      </c>
      <c r="B393" s="6" t="s">
        <v>798</v>
      </c>
      <c r="C393" s="6" t="s">
        <v>799</v>
      </c>
      <c r="D393" s="7">
        <v>0</v>
      </c>
      <c r="E393" s="7">
        <v>2.3879999999999999</v>
      </c>
    </row>
    <row r="394" spans="1:6" hidden="1" x14ac:dyDescent="0.25">
      <c r="A394" s="6" t="s">
        <v>800</v>
      </c>
      <c r="B394" s="6" t="s">
        <v>798</v>
      </c>
      <c r="C394" s="6" t="s">
        <v>801</v>
      </c>
      <c r="D394" s="7">
        <v>0</v>
      </c>
      <c r="E394" s="7">
        <v>276.5489</v>
      </c>
    </row>
    <row r="395" spans="1:6" hidden="1" x14ac:dyDescent="0.25">
      <c r="A395" s="6" t="s">
        <v>802</v>
      </c>
      <c r="B395" s="6" t="s">
        <v>803</v>
      </c>
      <c r="C395" s="6" t="s">
        <v>804</v>
      </c>
      <c r="D395" s="7">
        <v>0</v>
      </c>
      <c r="E395" s="7">
        <v>39.35</v>
      </c>
    </row>
    <row r="396" spans="1:6" x14ac:dyDescent="0.25">
      <c r="A396" s="6" t="s">
        <v>618</v>
      </c>
      <c r="B396" s="6" t="s">
        <v>376</v>
      </c>
      <c r="C396" s="6" t="s">
        <v>619</v>
      </c>
      <c r="D396" s="9">
        <v>8802</v>
      </c>
      <c r="E396" s="7">
        <v>1.1499999999999999</v>
      </c>
      <c r="F396" s="6">
        <f>D396*E396</f>
        <v>10122.299999999999</v>
      </c>
    </row>
    <row r="397" spans="1:6" hidden="1" x14ac:dyDescent="0.25">
      <c r="A397" s="6" t="s">
        <v>807</v>
      </c>
      <c r="B397" s="6" t="s">
        <v>803</v>
      </c>
      <c r="C397" s="6" t="s">
        <v>808</v>
      </c>
      <c r="D397" s="7">
        <v>0</v>
      </c>
      <c r="E397" s="7">
        <v>46.15</v>
      </c>
    </row>
    <row r="398" spans="1:6" x14ac:dyDescent="0.25">
      <c r="A398" s="6" t="s">
        <v>295</v>
      </c>
      <c r="B398" s="6" t="s">
        <v>215</v>
      </c>
      <c r="C398" s="6" t="s">
        <v>296</v>
      </c>
      <c r="D398" s="9">
        <v>1208</v>
      </c>
      <c r="E398" s="7">
        <v>0.32129999999999997</v>
      </c>
      <c r="F398" s="6">
        <f>D398*E398</f>
        <v>388.13039999999995</v>
      </c>
    </row>
    <row r="399" spans="1:6" hidden="1" x14ac:dyDescent="0.25">
      <c r="A399" s="6" t="s">
        <v>811</v>
      </c>
      <c r="B399" s="6" t="s">
        <v>803</v>
      </c>
      <c r="C399" s="6" t="s">
        <v>812</v>
      </c>
      <c r="D399" s="7">
        <v>0</v>
      </c>
      <c r="E399" s="7">
        <v>30.55</v>
      </c>
    </row>
    <row r="400" spans="1:6" hidden="1" x14ac:dyDescent="0.25">
      <c r="A400" s="6" t="s">
        <v>813</v>
      </c>
      <c r="B400" s="6" t="s">
        <v>803</v>
      </c>
      <c r="C400" s="6" t="s">
        <v>814</v>
      </c>
      <c r="D400" s="7">
        <v>0</v>
      </c>
      <c r="E400" s="7">
        <v>52.969900000000003</v>
      </c>
    </row>
    <row r="401" spans="1:6" hidden="1" x14ac:dyDescent="0.25">
      <c r="A401" s="6" t="s">
        <v>815</v>
      </c>
      <c r="B401" s="6" t="s">
        <v>803</v>
      </c>
      <c r="C401" s="6" t="s">
        <v>816</v>
      </c>
      <c r="D401" s="7">
        <v>0</v>
      </c>
      <c r="E401" s="7">
        <v>64.6691</v>
      </c>
    </row>
    <row r="402" spans="1:6" x14ac:dyDescent="0.25">
      <c r="A402" s="6" t="s">
        <v>297</v>
      </c>
      <c r="B402" s="6" t="s">
        <v>215</v>
      </c>
      <c r="C402" s="6" t="s">
        <v>298</v>
      </c>
      <c r="D402" s="9">
        <v>7838</v>
      </c>
      <c r="E402" s="7">
        <v>0.62790000000000001</v>
      </c>
      <c r="F402" s="6">
        <f>D402*E402</f>
        <v>4921.4802</v>
      </c>
    </row>
    <row r="403" spans="1:6" hidden="1" x14ac:dyDescent="0.25">
      <c r="A403" s="6" t="s">
        <v>819</v>
      </c>
      <c r="B403" s="6" t="s">
        <v>820</v>
      </c>
      <c r="C403" s="6" t="s">
        <v>821</v>
      </c>
      <c r="D403" s="7">
        <v>0</v>
      </c>
      <c r="E403" s="7">
        <v>0.71560000000000001</v>
      </c>
    </row>
    <row r="404" spans="1:6" x14ac:dyDescent="0.25">
      <c r="A404" s="6" t="s">
        <v>824</v>
      </c>
      <c r="B404" s="6" t="s">
        <v>825</v>
      </c>
      <c r="C404" s="6" t="s">
        <v>826</v>
      </c>
      <c r="D404" s="9">
        <v>5</v>
      </c>
      <c r="E404" s="7">
        <v>450.00060000000002</v>
      </c>
      <c r="F404" s="6">
        <f t="shared" ref="F404:F406" si="41">D404*E404</f>
        <v>2250.0030000000002</v>
      </c>
    </row>
    <row r="405" spans="1:6" x14ac:dyDescent="0.25">
      <c r="A405" s="6" t="s">
        <v>301</v>
      </c>
      <c r="B405" s="6" t="s">
        <v>215</v>
      </c>
      <c r="C405" s="6" t="s">
        <v>302</v>
      </c>
      <c r="D405" s="9">
        <v>493</v>
      </c>
      <c r="E405" s="7">
        <v>2.62</v>
      </c>
      <c r="F405" s="6">
        <f t="shared" si="41"/>
        <v>1291.6600000000001</v>
      </c>
    </row>
    <row r="406" spans="1:6" x14ac:dyDescent="0.25">
      <c r="A406" s="6" t="s">
        <v>656</v>
      </c>
      <c r="B406" s="6" t="s">
        <v>376</v>
      </c>
      <c r="C406" s="6" t="s">
        <v>657</v>
      </c>
      <c r="D406" s="9">
        <v>292</v>
      </c>
      <c r="E406" s="7">
        <v>8.5290999999999997</v>
      </c>
      <c r="F406" s="6">
        <f t="shared" si="41"/>
        <v>2490.4971999999998</v>
      </c>
    </row>
    <row r="407" spans="1:6" hidden="1" x14ac:dyDescent="0.25">
      <c r="A407" s="6" t="s">
        <v>829</v>
      </c>
      <c r="B407" s="6" t="s">
        <v>825</v>
      </c>
      <c r="C407" s="6" t="s">
        <v>830</v>
      </c>
      <c r="D407" s="7">
        <v>0</v>
      </c>
      <c r="E407" s="7">
        <v>1927.7280000000001</v>
      </c>
    </row>
    <row r="408" spans="1:6" hidden="1" x14ac:dyDescent="0.25">
      <c r="A408" s="6" t="s">
        <v>831</v>
      </c>
      <c r="B408" s="6" t="s">
        <v>825</v>
      </c>
      <c r="C408" s="6" t="s">
        <v>832</v>
      </c>
      <c r="D408" s="7">
        <v>0</v>
      </c>
      <c r="E408" s="7">
        <v>141.97999999999999</v>
      </c>
    </row>
    <row r="409" spans="1:6" hidden="1" x14ac:dyDescent="0.25">
      <c r="A409" s="6" t="s">
        <v>833</v>
      </c>
      <c r="B409" s="6" t="s">
        <v>825</v>
      </c>
      <c r="C409" s="6" t="s">
        <v>834</v>
      </c>
      <c r="D409" s="7">
        <v>0</v>
      </c>
      <c r="E409" s="7">
        <v>335.46</v>
      </c>
    </row>
    <row r="410" spans="1:6" x14ac:dyDescent="0.25">
      <c r="A410" s="6" t="s">
        <v>1019</v>
      </c>
      <c r="B410" s="6" t="s">
        <v>981</v>
      </c>
      <c r="C410" s="6" t="s">
        <v>1020</v>
      </c>
      <c r="D410" s="9">
        <v>64</v>
      </c>
      <c r="E410" s="7">
        <v>1.2372000000000001</v>
      </c>
      <c r="F410" s="6">
        <f>D410*E410</f>
        <v>79.180800000000005</v>
      </c>
    </row>
    <row r="411" spans="1:6" hidden="1" x14ac:dyDescent="0.25">
      <c r="A411" s="6" t="s">
        <v>837</v>
      </c>
      <c r="B411" s="6" t="s">
        <v>825</v>
      </c>
      <c r="C411" s="6" t="s">
        <v>838</v>
      </c>
      <c r="D411" s="7">
        <v>0</v>
      </c>
      <c r="E411" s="7">
        <v>0</v>
      </c>
    </row>
    <row r="412" spans="1:6" hidden="1" x14ac:dyDescent="0.25">
      <c r="A412" s="6" t="s">
        <v>839</v>
      </c>
      <c r="B412" s="6" t="s">
        <v>825</v>
      </c>
      <c r="C412" s="6" t="s">
        <v>840</v>
      </c>
      <c r="D412" s="7">
        <v>0</v>
      </c>
      <c r="E412" s="7">
        <v>226.4538</v>
      </c>
    </row>
    <row r="413" spans="1:6" x14ac:dyDescent="0.25">
      <c r="A413" s="6" t="s">
        <v>1021</v>
      </c>
      <c r="B413" s="6" t="s">
        <v>981</v>
      </c>
      <c r="C413" s="6" t="s">
        <v>1022</v>
      </c>
      <c r="D413" s="9">
        <v>23</v>
      </c>
      <c r="E413" s="7">
        <v>1.3708</v>
      </c>
      <c r="F413" s="6">
        <f t="shared" ref="F413:F415" si="42">D413*E413</f>
        <v>31.528400000000001</v>
      </c>
    </row>
    <row r="414" spans="1:6" x14ac:dyDescent="0.25">
      <c r="A414" s="6" t="s">
        <v>827</v>
      </c>
      <c r="B414" s="6" t="s">
        <v>825</v>
      </c>
      <c r="C414" s="6" t="s">
        <v>828</v>
      </c>
      <c r="D414" s="9">
        <v>3</v>
      </c>
      <c r="E414" s="7">
        <v>0</v>
      </c>
      <c r="F414" s="6">
        <f t="shared" si="42"/>
        <v>0</v>
      </c>
    </row>
    <row r="415" spans="1:6" x14ac:dyDescent="0.25">
      <c r="A415" s="6" t="s">
        <v>628</v>
      </c>
      <c r="B415" s="6" t="s">
        <v>376</v>
      </c>
      <c r="C415" s="6" t="s">
        <v>629</v>
      </c>
      <c r="D415" s="9">
        <v>238</v>
      </c>
      <c r="E415" s="7">
        <v>13.11</v>
      </c>
      <c r="F415" s="6">
        <f t="shared" si="42"/>
        <v>3120.18</v>
      </c>
    </row>
    <row r="416" spans="1:6" hidden="1" x14ac:dyDescent="0.25">
      <c r="A416" s="6" t="s">
        <v>848</v>
      </c>
      <c r="B416" s="6" t="s">
        <v>842</v>
      </c>
      <c r="C416" s="6" t="s">
        <v>849</v>
      </c>
      <c r="D416" s="7">
        <v>0</v>
      </c>
      <c r="E416" s="7">
        <v>17.581</v>
      </c>
    </row>
    <row r="417" spans="1:6" x14ac:dyDescent="0.25">
      <c r="A417" s="6" t="s">
        <v>630</v>
      </c>
      <c r="B417" s="6" t="s">
        <v>376</v>
      </c>
      <c r="C417" s="6" t="s">
        <v>631</v>
      </c>
      <c r="D417" s="9">
        <v>443</v>
      </c>
      <c r="E417" s="7">
        <v>1.6286</v>
      </c>
      <c r="F417" s="6">
        <f>D417*E417</f>
        <v>721.46980000000008</v>
      </c>
    </row>
    <row r="418" spans="1:6" hidden="1" x14ac:dyDescent="0.25">
      <c r="A418" s="6" t="s">
        <v>852</v>
      </c>
      <c r="B418" s="6" t="s">
        <v>842</v>
      </c>
      <c r="C418" s="6" t="s">
        <v>853</v>
      </c>
      <c r="D418" s="7">
        <v>0</v>
      </c>
      <c r="E418" s="7">
        <v>16.488</v>
      </c>
    </row>
    <row r="419" spans="1:6" x14ac:dyDescent="0.25">
      <c r="A419" s="6" t="s">
        <v>632</v>
      </c>
      <c r="B419" s="6" t="s">
        <v>376</v>
      </c>
      <c r="C419" s="6" t="s">
        <v>633</v>
      </c>
      <c r="D419" s="9">
        <v>10</v>
      </c>
      <c r="E419" s="7">
        <v>10.3926</v>
      </c>
      <c r="F419" s="6">
        <f>D419*E419</f>
        <v>103.926</v>
      </c>
    </row>
    <row r="420" spans="1:6" hidden="1" x14ac:dyDescent="0.25">
      <c r="A420" s="6" t="s">
        <v>856</v>
      </c>
      <c r="B420" s="6" t="s">
        <v>842</v>
      </c>
      <c r="C420" s="6" t="s">
        <v>857</v>
      </c>
      <c r="D420" s="7">
        <v>0</v>
      </c>
      <c r="E420" s="7">
        <v>49.958300000000001</v>
      </c>
    </row>
    <row r="421" spans="1:6" hidden="1" x14ac:dyDescent="0.25">
      <c r="A421" s="6" t="s">
        <v>858</v>
      </c>
      <c r="B421" s="6" t="s">
        <v>842</v>
      </c>
      <c r="C421" s="6" t="s">
        <v>859</v>
      </c>
      <c r="D421" s="7">
        <v>0</v>
      </c>
      <c r="E421" s="7">
        <v>13.884</v>
      </c>
    </row>
    <row r="422" spans="1:6" hidden="1" x14ac:dyDescent="0.25">
      <c r="A422" s="6" t="s">
        <v>860</v>
      </c>
      <c r="B422" s="6" t="s">
        <v>842</v>
      </c>
      <c r="C422" s="6" t="s">
        <v>861</v>
      </c>
      <c r="D422" s="7">
        <v>0</v>
      </c>
      <c r="E422" s="7">
        <v>29.899899999999999</v>
      </c>
    </row>
    <row r="423" spans="1:6" x14ac:dyDescent="0.25">
      <c r="A423" s="6" t="s">
        <v>634</v>
      </c>
      <c r="B423" s="6" t="s">
        <v>376</v>
      </c>
      <c r="C423" s="6" t="s">
        <v>635</v>
      </c>
      <c r="D423" s="9">
        <v>137</v>
      </c>
      <c r="E423" s="7">
        <v>7.1768999999999998</v>
      </c>
      <c r="F423" s="6">
        <f t="shared" ref="F423:F424" si="43">D423*E423</f>
        <v>983.23529999999994</v>
      </c>
    </row>
    <row r="424" spans="1:6" x14ac:dyDescent="0.25">
      <c r="A424" s="6" t="s">
        <v>1240</v>
      </c>
      <c r="B424" s="6" t="s">
        <v>1212</v>
      </c>
      <c r="C424" s="6" t="s">
        <v>1241</v>
      </c>
      <c r="D424" s="9">
        <v>23</v>
      </c>
      <c r="E424" s="7">
        <v>10.0625</v>
      </c>
      <c r="F424" s="6">
        <f t="shared" si="43"/>
        <v>231.4375</v>
      </c>
    </row>
    <row r="425" spans="1:6" hidden="1" x14ac:dyDescent="0.25">
      <c r="A425" s="6" t="s">
        <v>866</v>
      </c>
      <c r="B425" s="6" t="s">
        <v>842</v>
      </c>
      <c r="C425" s="6" t="s">
        <v>867</v>
      </c>
      <c r="D425" s="7">
        <v>0</v>
      </c>
      <c r="E425" s="7">
        <v>36.040999999999997</v>
      </c>
    </row>
    <row r="426" spans="1:6" x14ac:dyDescent="0.25">
      <c r="A426" s="6" t="s">
        <v>1236</v>
      </c>
      <c r="B426" s="6" t="s">
        <v>1212</v>
      </c>
      <c r="C426" s="6" t="s">
        <v>1237</v>
      </c>
      <c r="D426" s="9">
        <v>44</v>
      </c>
      <c r="E426" s="7">
        <v>10.0625</v>
      </c>
      <c r="F426" s="6">
        <f t="shared" ref="F426:F439" si="44">D426*E426</f>
        <v>442.75</v>
      </c>
    </row>
    <row r="427" spans="1:6" x14ac:dyDescent="0.25">
      <c r="A427" s="6" t="s">
        <v>1244</v>
      </c>
      <c r="B427" s="6" t="s">
        <v>1212</v>
      </c>
      <c r="C427" s="6" t="s">
        <v>1245</v>
      </c>
      <c r="D427" s="9">
        <v>2</v>
      </c>
      <c r="E427" s="7">
        <v>19.421199999999999</v>
      </c>
      <c r="F427" s="6">
        <f t="shared" si="44"/>
        <v>38.842399999999998</v>
      </c>
    </row>
    <row r="428" spans="1:6" x14ac:dyDescent="0.25">
      <c r="A428" s="6" t="s">
        <v>654</v>
      </c>
      <c r="B428" s="6" t="s">
        <v>376</v>
      </c>
      <c r="C428" s="6" t="s">
        <v>655</v>
      </c>
      <c r="D428" s="9">
        <v>96</v>
      </c>
      <c r="E428" s="7">
        <v>6.6814999999999998</v>
      </c>
      <c r="F428" s="6">
        <f t="shared" si="44"/>
        <v>641.42399999999998</v>
      </c>
    </row>
    <row r="429" spans="1:6" x14ac:dyDescent="0.25">
      <c r="A429" s="6" t="s">
        <v>273</v>
      </c>
      <c r="B429" s="6" t="s">
        <v>215</v>
      </c>
      <c r="C429" s="6" t="s">
        <v>274</v>
      </c>
      <c r="D429" s="9">
        <v>4900</v>
      </c>
      <c r="E429" s="7">
        <v>0.62080000000000002</v>
      </c>
      <c r="F429" s="6">
        <f t="shared" si="44"/>
        <v>3041.92</v>
      </c>
    </row>
    <row r="430" spans="1:6" x14ac:dyDescent="0.25">
      <c r="A430" s="6" t="s">
        <v>640</v>
      </c>
      <c r="B430" s="6" t="s">
        <v>376</v>
      </c>
      <c r="C430" s="6" t="s">
        <v>641</v>
      </c>
      <c r="D430" s="9">
        <v>5153</v>
      </c>
      <c r="E430" s="7">
        <v>0.90849999999999997</v>
      </c>
      <c r="F430" s="6">
        <f t="shared" si="44"/>
        <v>4681.5005000000001</v>
      </c>
    </row>
    <row r="431" spans="1:6" x14ac:dyDescent="0.25">
      <c r="A431" s="6" t="s">
        <v>642</v>
      </c>
      <c r="B431" s="6" t="s">
        <v>376</v>
      </c>
      <c r="C431" s="6" t="s">
        <v>643</v>
      </c>
      <c r="D431" s="9">
        <v>2093</v>
      </c>
      <c r="E431" s="7">
        <v>6.6456</v>
      </c>
      <c r="F431" s="6">
        <f t="shared" si="44"/>
        <v>13909.2408</v>
      </c>
    </row>
    <row r="432" spans="1:6" x14ac:dyDescent="0.25">
      <c r="A432" s="6" t="s">
        <v>305</v>
      </c>
      <c r="B432" s="6" t="s">
        <v>215</v>
      </c>
      <c r="C432" s="6" t="s">
        <v>306</v>
      </c>
      <c r="D432" s="9">
        <v>9280</v>
      </c>
      <c r="E432" s="7">
        <v>0.52149999999999996</v>
      </c>
      <c r="F432" s="6">
        <f t="shared" si="44"/>
        <v>4839.5199999999995</v>
      </c>
    </row>
    <row r="433" spans="1:6" x14ac:dyDescent="0.25">
      <c r="A433" s="6" t="s">
        <v>185</v>
      </c>
      <c r="B433" s="6" t="s">
        <v>157</v>
      </c>
      <c r="C433" s="6" t="s">
        <v>186</v>
      </c>
      <c r="D433" s="9">
        <v>229</v>
      </c>
      <c r="E433" s="7">
        <v>2.2159</v>
      </c>
      <c r="F433" s="6">
        <f t="shared" si="44"/>
        <v>507.44110000000001</v>
      </c>
    </row>
    <row r="434" spans="1:6" x14ac:dyDescent="0.25">
      <c r="A434" s="6" t="s">
        <v>870</v>
      </c>
      <c r="B434" s="6" t="s">
        <v>842</v>
      </c>
      <c r="C434" s="6" t="s">
        <v>871</v>
      </c>
      <c r="D434" s="9">
        <v>6</v>
      </c>
      <c r="E434" s="7">
        <v>0</v>
      </c>
      <c r="F434" s="6">
        <f t="shared" si="44"/>
        <v>0</v>
      </c>
    </row>
    <row r="435" spans="1:6" x14ac:dyDescent="0.25">
      <c r="A435" s="6" t="s">
        <v>660</v>
      </c>
      <c r="B435" s="6" t="s">
        <v>376</v>
      </c>
      <c r="C435" s="6" t="s">
        <v>661</v>
      </c>
      <c r="D435" s="9">
        <v>28</v>
      </c>
      <c r="E435" s="7">
        <v>3.444</v>
      </c>
      <c r="F435" s="6">
        <f t="shared" si="44"/>
        <v>96.432000000000002</v>
      </c>
    </row>
    <row r="436" spans="1:6" x14ac:dyDescent="0.25">
      <c r="A436" s="6" t="s">
        <v>664</v>
      </c>
      <c r="B436" s="6" t="s">
        <v>376</v>
      </c>
      <c r="C436" s="6" t="s">
        <v>665</v>
      </c>
      <c r="D436" s="9">
        <v>453</v>
      </c>
      <c r="E436" s="7">
        <v>1.8796999999999999</v>
      </c>
      <c r="F436" s="6">
        <f t="shared" si="44"/>
        <v>851.50409999999999</v>
      </c>
    </row>
    <row r="437" spans="1:6" x14ac:dyDescent="0.25">
      <c r="A437" s="6" t="s">
        <v>678</v>
      </c>
      <c r="B437" s="6" t="s">
        <v>376</v>
      </c>
      <c r="C437" s="6" t="s">
        <v>679</v>
      </c>
      <c r="D437" s="9">
        <v>221</v>
      </c>
      <c r="E437" s="7">
        <v>1.7384999999999999</v>
      </c>
      <c r="F437" s="6">
        <f t="shared" si="44"/>
        <v>384.20849999999996</v>
      </c>
    </row>
    <row r="438" spans="1:6" x14ac:dyDescent="0.25">
      <c r="A438" s="6" t="s">
        <v>187</v>
      </c>
      <c r="B438" s="6" t="s">
        <v>157</v>
      </c>
      <c r="C438" s="6" t="s">
        <v>188</v>
      </c>
      <c r="D438" s="9">
        <v>266</v>
      </c>
      <c r="E438" s="7">
        <v>4.0294999999999996</v>
      </c>
      <c r="F438" s="6">
        <f t="shared" si="44"/>
        <v>1071.847</v>
      </c>
    </row>
    <row r="439" spans="1:6" x14ac:dyDescent="0.25">
      <c r="A439" s="6" t="s">
        <v>191</v>
      </c>
      <c r="B439" s="6" t="s">
        <v>157</v>
      </c>
      <c r="C439" s="6" t="s">
        <v>192</v>
      </c>
      <c r="D439" s="9">
        <v>1394</v>
      </c>
      <c r="E439" s="7">
        <v>1.0752999999999999</v>
      </c>
      <c r="F439" s="6">
        <f t="shared" si="44"/>
        <v>1498.9681999999998</v>
      </c>
    </row>
    <row r="440" spans="1:6" hidden="1" x14ac:dyDescent="0.25">
      <c r="A440" s="6" t="s">
        <v>897</v>
      </c>
      <c r="B440" s="6" t="s">
        <v>798</v>
      </c>
      <c r="C440" s="6" t="s">
        <v>898</v>
      </c>
      <c r="D440" s="7">
        <v>0</v>
      </c>
      <c r="E440" s="7">
        <v>2.87</v>
      </c>
    </row>
    <row r="441" spans="1:6" hidden="1" x14ac:dyDescent="0.25">
      <c r="A441" s="6" t="s">
        <v>899</v>
      </c>
      <c r="B441" s="6" t="s">
        <v>820</v>
      </c>
      <c r="C441" s="6" t="s">
        <v>900</v>
      </c>
      <c r="D441" s="7">
        <v>0</v>
      </c>
      <c r="E441" s="7">
        <v>10.5</v>
      </c>
    </row>
    <row r="442" spans="1:6" x14ac:dyDescent="0.25">
      <c r="A442" s="6" t="s">
        <v>682</v>
      </c>
      <c r="B442" s="6" t="s">
        <v>376</v>
      </c>
      <c r="C442" s="6" t="s">
        <v>683</v>
      </c>
      <c r="D442" s="9">
        <v>36</v>
      </c>
      <c r="E442" s="7">
        <v>5.4648000000000003</v>
      </c>
      <c r="F442" s="6">
        <f>D442*E442</f>
        <v>196.7328</v>
      </c>
    </row>
    <row r="443" spans="1:6" hidden="1" x14ac:dyDescent="0.25">
      <c r="A443" s="6" t="s">
        <v>903</v>
      </c>
      <c r="B443" s="6" t="s">
        <v>820</v>
      </c>
      <c r="C443" s="6" t="s">
        <v>904</v>
      </c>
      <c r="D443" s="7">
        <v>0</v>
      </c>
      <c r="E443" s="7">
        <v>1.5042</v>
      </c>
    </row>
    <row r="444" spans="1:6" x14ac:dyDescent="0.25">
      <c r="A444" s="6" t="s">
        <v>684</v>
      </c>
      <c r="B444" s="6" t="s">
        <v>376</v>
      </c>
      <c r="C444" s="6" t="s">
        <v>685</v>
      </c>
      <c r="D444" s="9">
        <v>1686</v>
      </c>
      <c r="E444" s="7">
        <v>2.2080000000000002</v>
      </c>
      <c r="F444" s="6">
        <f t="shared" ref="F444:F447" si="45">D444*E444</f>
        <v>3722.6880000000001</v>
      </c>
    </row>
    <row r="445" spans="1:6" x14ac:dyDescent="0.25">
      <c r="A445" s="6" t="s">
        <v>311</v>
      </c>
      <c r="B445" s="6" t="s">
        <v>215</v>
      </c>
      <c r="C445" s="6" t="s">
        <v>312</v>
      </c>
      <c r="D445" s="9">
        <v>1280</v>
      </c>
      <c r="E445" s="7">
        <v>1.1592</v>
      </c>
      <c r="F445" s="6">
        <f t="shared" si="45"/>
        <v>1483.7760000000001</v>
      </c>
    </row>
    <row r="446" spans="1:6" x14ac:dyDescent="0.25">
      <c r="A446" s="6" t="s">
        <v>921</v>
      </c>
      <c r="B446" s="6" t="s">
        <v>820</v>
      </c>
      <c r="C446" s="6" t="s">
        <v>922</v>
      </c>
      <c r="D446" s="9">
        <v>10</v>
      </c>
      <c r="E446" s="7">
        <v>62.7577</v>
      </c>
      <c r="F446" s="6">
        <f t="shared" si="45"/>
        <v>627.577</v>
      </c>
    </row>
    <row r="447" spans="1:6" x14ac:dyDescent="0.25">
      <c r="A447" s="6" t="s">
        <v>201</v>
      </c>
      <c r="B447" s="6" t="s">
        <v>157</v>
      </c>
      <c r="C447" s="6" t="s">
        <v>202</v>
      </c>
      <c r="D447" s="9">
        <v>27</v>
      </c>
      <c r="E447" s="7">
        <v>5.1059999999999999</v>
      </c>
      <c r="F447" s="6">
        <f t="shared" si="45"/>
        <v>137.86199999999999</v>
      </c>
    </row>
    <row r="448" spans="1:6" hidden="1" x14ac:dyDescent="0.25">
      <c r="A448" s="6" t="s">
        <v>913</v>
      </c>
      <c r="B448" s="6" t="s">
        <v>820</v>
      </c>
      <c r="C448" s="6" t="s">
        <v>914</v>
      </c>
      <c r="D448" s="7">
        <v>0</v>
      </c>
      <c r="E448" s="7">
        <v>33.8675</v>
      </c>
    </row>
    <row r="449" spans="1:6" x14ac:dyDescent="0.25">
      <c r="A449" s="6" t="s">
        <v>927</v>
      </c>
      <c r="B449" s="6" t="s">
        <v>820</v>
      </c>
      <c r="C449" s="6" t="s">
        <v>928</v>
      </c>
      <c r="D449" s="9">
        <v>20</v>
      </c>
      <c r="E449" s="7">
        <v>28.98</v>
      </c>
      <c r="F449" s="6">
        <f t="shared" ref="F449:F450" si="46">D449*E449</f>
        <v>579.6</v>
      </c>
    </row>
    <row r="450" spans="1:6" x14ac:dyDescent="0.25">
      <c r="A450" s="6" t="s">
        <v>313</v>
      </c>
      <c r="B450" s="6" t="s">
        <v>215</v>
      </c>
      <c r="C450" s="6" t="s">
        <v>314</v>
      </c>
      <c r="D450" s="9">
        <v>20086</v>
      </c>
      <c r="E450" s="7">
        <v>0.27139999999999997</v>
      </c>
      <c r="F450" s="6">
        <f t="shared" si="46"/>
        <v>5451.3403999999991</v>
      </c>
    </row>
    <row r="451" spans="1:6" hidden="1" x14ac:dyDescent="0.25">
      <c r="A451" s="6" t="s">
        <v>919</v>
      </c>
      <c r="B451" s="6" t="s">
        <v>820</v>
      </c>
      <c r="C451" s="6" t="s">
        <v>920</v>
      </c>
      <c r="D451" s="7">
        <v>0</v>
      </c>
      <c r="E451" s="7">
        <v>2.4925000000000002</v>
      </c>
    </row>
    <row r="452" spans="1:6" x14ac:dyDescent="0.25">
      <c r="A452" s="6" t="s">
        <v>315</v>
      </c>
      <c r="B452" s="6" t="s">
        <v>215</v>
      </c>
      <c r="C452" s="6" t="s">
        <v>316</v>
      </c>
      <c r="D452" s="9">
        <v>510</v>
      </c>
      <c r="E452" s="7">
        <v>0.88370000000000004</v>
      </c>
      <c r="F452" s="6">
        <f>D452*E452</f>
        <v>450.68700000000001</v>
      </c>
    </row>
    <row r="453" spans="1:6" hidden="1" x14ac:dyDescent="0.25">
      <c r="A453" s="6" t="s">
        <v>923</v>
      </c>
      <c r="B453" s="6" t="s">
        <v>820</v>
      </c>
      <c r="C453" s="6" t="s">
        <v>924</v>
      </c>
      <c r="D453" s="7">
        <v>0</v>
      </c>
      <c r="E453" s="7">
        <v>110.17700000000001</v>
      </c>
    </row>
    <row r="454" spans="1:6" hidden="1" x14ac:dyDescent="0.25">
      <c r="A454" s="6" t="s">
        <v>925</v>
      </c>
      <c r="B454" s="6" t="s">
        <v>820</v>
      </c>
      <c r="C454" s="6" t="s">
        <v>926</v>
      </c>
      <c r="D454" s="7">
        <v>0</v>
      </c>
      <c r="E454" s="7">
        <v>161.43700000000001</v>
      </c>
    </row>
    <row r="455" spans="1:6" x14ac:dyDescent="0.25">
      <c r="A455" s="6" t="s">
        <v>696</v>
      </c>
      <c r="B455" s="6" t="s">
        <v>376</v>
      </c>
      <c r="C455" s="6" t="s">
        <v>697</v>
      </c>
      <c r="D455" s="9">
        <v>73</v>
      </c>
      <c r="E455" s="7">
        <v>24.071999999999999</v>
      </c>
      <c r="F455" s="6">
        <f t="shared" ref="F455:F460" si="47">D455*E455</f>
        <v>1757.2559999999999</v>
      </c>
    </row>
    <row r="456" spans="1:6" x14ac:dyDescent="0.25">
      <c r="A456" s="6" t="s">
        <v>704</v>
      </c>
      <c r="B456" s="6" t="s">
        <v>376</v>
      </c>
      <c r="C456" s="6" t="s">
        <v>705</v>
      </c>
      <c r="D456" s="9">
        <v>4998</v>
      </c>
      <c r="E456" s="7">
        <v>0.80500000000000005</v>
      </c>
      <c r="F456" s="6">
        <f t="shared" si="47"/>
        <v>4023.3900000000003</v>
      </c>
    </row>
    <row r="457" spans="1:6" x14ac:dyDescent="0.25">
      <c r="A457" s="6" t="s">
        <v>698</v>
      </c>
      <c r="B457" s="6" t="s">
        <v>376</v>
      </c>
      <c r="C457" s="6" t="s">
        <v>699</v>
      </c>
      <c r="D457" s="9">
        <v>5517</v>
      </c>
      <c r="E457" s="7">
        <v>0.84640000000000004</v>
      </c>
      <c r="F457" s="6">
        <f t="shared" si="47"/>
        <v>4669.5888000000004</v>
      </c>
    </row>
    <row r="458" spans="1:6" x14ac:dyDescent="0.25">
      <c r="A458" s="6" t="s">
        <v>327</v>
      </c>
      <c r="B458" s="6" t="s">
        <v>215</v>
      </c>
      <c r="C458" s="6" t="s">
        <v>328</v>
      </c>
      <c r="D458" s="9">
        <v>9358</v>
      </c>
      <c r="E458" s="7">
        <v>0.34499999999999997</v>
      </c>
      <c r="F458" s="6">
        <f t="shared" si="47"/>
        <v>3228.5099999999998</v>
      </c>
    </row>
    <row r="459" spans="1:6" x14ac:dyDescent="0.25">
      <c r="A459" s="6" t="s">
        <v>329</v>
      </c>
      <c r="B459" s="6" t="s">
        <v>215</v>
      </c>
      <c r="C459" s="6" t="s">
        <v>330</v>
      </c>
      <c r="D459" s="9">
        <v>2473</v>
      </c>
      <c r="E459" s="7">
        <v>0.108</v>
      </c>
      <c r="F459" s="6">
        <f t="shared" si="47"/>
        <v>267.084</v>
      </c>
    </row>
    <row r="460" spans="1:6" x14ac:dyDescent="0.25">
      <c r="A460" s="6" t="s">
        <v>331</v>
      </c>
      <c r="B460" s="6" t="s">
        <v>215</v>
      </c>
      <c r="C460" s="6" t="s">
        <v>332</v>
      </c>
      <c r="D460" s="9">
        <v>2130</v>
      </c>
      <c r="E460" s="7">
        <v>0.25790000000000002</v>
      </c>
      <c r="F460" s="6">
        <f t="shared" si="47"/>
        <v>549.327</v>
      </c>
    </row>
    <row r="461" spans="1:6" hidden="1" x14ac:dyDescent="0.25">
      <c r="A461" s="6" t="s">
        <v>939</v>
      </c>
      <c r="B461" s="6" t="s">
        <v>820</v>
      </c>
      <c r="C461" s="6" t="s">
        <v>940</v>
      </c>
      <c r="D461" s="7">
        <v>0</v>
      </c>
      <c r="E461" s="7">
        <v>30.130700000000001</v>
      </c>
    </row>
    <row r="462" spans="1:6" x14ac:dyDescent="0.25">
      <c r="A462" s="6" t="s">
        <v>333</v>
      </c>
      <c r="B462" s="6" t="s">
        <v>215</v>
      </c>
      <c r="C462" s="6" t="s">
        <v>334</v>
      </c>
      <c r="D462" s="9">
        <v>15</v>
      </c>
      <c r="E462" s="7">
        <v>0.37290000000000001</v>
      </c>
      <c r="F462" s="6">
        <f>D462*E462</f>
        <v>5.5935000000000006</v>
      </c>
    </row>
    <row r="463" spans="1:6" hidden="1" x14ac:dyDescent="0.25">
      <c r="A463" s="6" t="s">
        <v>943</v>
      </c>
      <c r="B463" s="6" t="s">
        <v>820</v>
      </c>
      <c r="C463" s="6" t="s">
        <v>944</v>
      </c>
      <c r="D463" s="7">
        <v>0</v>
      </c>
      <c r="E463" s="7">
        <v>0.14799999999999999</v>
      </c>
    </row>
    <row r="464" spans="1:6" hidden="1" x14ac:dyDescent="0.25">
      <c r="A464" s="6" t="s">
        <v>945</v>
      </c>
      <c r="B464" s="6" t="s">
        <v>820</v>
      </c>
      <c r="C464" s="6" t="s">
        <v>946</v>
      </c>
      <c r="D464" s="7">
        <v>0</v>
      </c>
      <c r="E464" s="7">
        <v>0.46</v>
      </c>
    </row>
    <row r="465" spans="1:6" hidden="1" x14ac:dyDescent="0.25">
      <c r="A465" s="6" t="s">
        <v>947</v>
      </c>
      <c r="B465" s="6" t="s">
        <v>820</v>
      </c>
      <c r="C465" s="6" t="s">
        <v>948</v>
      </c>
      <c r="D465" s="7">
        <v>0</v>
      </c>
      <c r="E465" s="7">
        <v>0</v>
      </c>
    </row>
    <row r="466" spans="1:6" hidden="1" x14ac:dyDescent="0.25">
      <c r="A466" s="6" t="s">
        <v>949</v>
      </c>
      <c r="B466" s="6" t="s">
        <v>820</v>
      </c>
      <c r="C466" s="6" t="s">
        <v>950</v>
      </c>
      <c r="D466" s="7">
        <v>0</v>
      </c>
      <c r="E466" s="7">
        <v>30.679200000000002</v>
      </c>
    </row>
    <row r="467" spans="1:6" hidden="1" x14ac:dyDescent="0.25">
      <c r="A467" s="6" t="s">
        <v>951</v>
      </c>
      <c r="B467" s="6" t="s">
        <v>820</v>
      </c>
      <c r="C467" s="6" t="s">
        <v>952</v>
      </c>
      <c r="D467" s="7">
        <v>0</v>
      </c>
      <c r="E467" s="7">
        <v>13.008699999999999</v>
      </c>
    </row>
    <row r="468" spans="1:6" x14ac:dyDescent="0.25">
      <c r="A468" s="6" t="s">
        <v>1195</v>
      </c>
      <c r="B468" s="6" t="s">
        <v>1157</v>
      </c>
      <c r="C468" s="6" t="s">
        <v>1196</v>
      </c>
      <c r="D468" s="9">
        <v>98926</v>
      </c>
      <c r="E468" s="7">
        <v>0.26</v>
      </c>
      <c r="F468" s="6">
        <f t="shared" ref="F468:F470" si="48">D468*E468</f>
        <v>25720.760000000002</v>
      </c>
    </row>
    <row r="469" spans="1:6" x14ac:dyDescent="0.25">
      <c r="A469" s="6" t="s">
        <v>121</v>
      </c>
      <c r="B469" s="6" t="s">
        <v>111</v>
      </c>
      <c r="C469" s="6" t="s">
        <v>122</v>
      </c>
      <c r="D469" s="9">
        <v>100</v>
      </c>
      <c r="E469" s="7">
        <v>0.40250000000000002</v>
      </c>
      <c r="F469" s="6">
        <f t="shared" si="48"/>
        <v>40.25</v>
      </c>
    </row>
    <row r="470" spans="1:6" x14ac:dyDescent="0.25">
      <c r="A470" s="6" t="s">
        <v>335</v>
      </c>
      <c r="B470" s="6" t="s">
        <v>215</v>
      </c>
      <c r="C470" s="6" t="s">
        <v>336</v>
      </c>
      <c r="D470" s="9">
        <v>100</v>
      </c>
      <c r="E470" s="7">
        <v>1.427</v>
      </c>
      <c r="F470" s="6">
        <f t="shared" si="48"/>
        <v>142.70000000000002</v>
      </c>
    </row>
    <row r="471" spans="1:6" hidden="1" x14ac:dyDescent="0.25">
      <c r="A471" s="6" t="s">
        <v>959</v>
      </c>
      <c r="B471" s="6" t="s">
        <v>820</v>
      </c>
      <c r="C471" s="6" t="s">
        <v>960</v>
      </c>
      <c r="D471" s="7">
        <v>0</v>
      </c>
      <c r="E471" s="7">
        <v>7.5326000000000004</v>
      </c>
    </row>
    <row r="472" spans="1:6" hidden="1" x14ac:dyDescent="0.25">
      <c r="A472" s="6" t="s">
        <v>961</v>
      </c>
      <c r="B472" s="6" t="s">
        <v>962</v>
      </c>
      <c r="C472" s="6" t="s">
        <v>963</v>
      </c>
      <c r="D472" s="7">
        <v>0</v>
      </c>
      <c r="E472" s="7">
        <v>3501.2280000000001</v>
      </c>
    </row>
    <row r="473" spans="1:6" x14ac:dyDescent="0.25">
      <c r="A473" s="6" t="s">
        <v>337</v>
      </c>
      <c r="B473" s="6" t="s">
        <v>215</v>
      </c>
      <c r="C473" s="6" t="s">
        <v>338</v>
      </c>
      <c r="D473" s="9">
        <v>1100</v>
      </c>
      <c r="E473" s="7">
        <v>0.97870000000000001</v>
      </c>
      <c r="F473" s="6">
        <f>D473*E473</f>
        <v>1076.57</v>
      </c>
    </row>
    <row r="474" spans="1:6" hidden="1" x14ac:dyDescent="0.25">
      <c r="A474" s="6" t="s">
        <v>966</v>
      </c>
      <c r="B474" s="6" t="s">
        <v>962</v>
      </c>
      <c r="C474" s="6" t="s">
        <v>967</v>
      </c>
      <c r="D474" s="7">
        <v>0</v>
      </c>
      <c r="E474" s="7">
        <v>1374.4413999999999</v>
      </c>
    </row>
    <row r="475" spans="1:6" hidden="1" x14ac:dyDescent="0.25">
      <c r="A475" s="6" t="s">
        <v>968</v>
      </c>
      <c r="B475" s="6" t="s">
        <v>962</v>
      </c>
      <c r="C475" s="6" t="s">
        <v>969</v>
      </c>
      <c r="D475" s="7">
        <v>0</v>
      </c>
      <c r="E475" s="7">
        <v>0</v>
      </c>
    </row>
    <row r="476" spans="1:6" x14ac:dyDescent="0.25">
      <c r="A476" s="6" t="s">
        <v>718</v>
      </c>
      <c r="B476" s="6" t="s">
        <v>376</v>
      </c>
      <c r="C476" s="6" t="s">
        <v>719</v>
      </c>
      <c r="D476" s="9">
        <v>78</v>
      </c>
      <c r="E476" s="7">
        <v>11.379300000000001</v>
      </c>
      <c r="F476" s="6">
        <f>D476*E476</f>
        <v>887.58540000000005</v>
      </c>
    </row>
    <row r="477" spans="1:6" hidden="1" x14ac:dyDescent="0.25">
      <c r="A477" s="6" t="s">
        <v>972</v>
      </c>
      <c r="B477" s="6" t="s">
        <v>962</v>
      </c>
      <c r="C477" s="6" t="s">
        <v>973</v>
      </c>
      <c r="D477" s="7">
        <v>0</v>
      </c>
      <c r="E477" s="7">
        <v>0</v>
      </c>
    </row>
    <row r="478" spans="1:6" x14ac:dyDescent="0.25">
      <c r="A478" s="6" t="s">
        <v>706</v>
      </c>
      <c r="B478" s="6" t="s">
        <v>376</v>
      </c>
      <c r="C478" s="6" t="s">
        <v>707</v>
      </c>
      <c r="D478" s="9">
        <v>239</v>
      </c>
      <c r="E478" s="7">
        <v>1.1492</v>
      </c>
      <c r="F478" s="6">
        <f t="shared" ref="F478:F479" si="49">D478*E478</f>
        <v>274.65879999999999</v>
      </c>
    </row>
    <row r="479" spans="1:6" x14ac:dyDescent="0.25">
      <c r="A479" s="6" t="s">
        <v>710</v>
      </c>
      <c r="B479" s="6" t="s">
        <v>376</v>
      </c>
      <c r="C479" s="6" t="s">
        <v>711</v>
      </c>
      <c r="D479" s="9">
        <v>601</v>
      </c>
      <c r="E479" s="7">
        <v>2.3199999999999998</v>
      </c>
      <c r="F479" s="6">
        <f t="shared" si="49"/>
        <v>1394.32</v>
      </c>
    </row>
    <row r="480" spans="1:6" hidden="1" x14ac:dyDescent="0.25">
      <c r="A480" s="6" t="s">
        <v>978</v>
      </c>
      <c r="B480" s="6" t="s">
        <v>962</v>
      </c>
      <c r="C480" s="6" t="s">
        <v>979</v>
      </c>
      <c r="D480" s="7">
        <v>0</v>
      </c>
      <c r="E480" s="7">
        <v>285.81130000000002</v>
      </c>
    </row>
    <row r="481" spans="1:6" x14ac:dyDescent="0.25">
      <c r="A481" s="6" t="s">
        <v>708</v>
      </c>
      <c r="B481" s="6" t="s">
        <v>376</v>
      </c>
      <c r="C481" s="6" t="s">
        <v>709</v>
      </c>
      <c r="D481" s="9">
        <v>177</v>
      </c>
      <c r="E481" s="7">
        <v>21.6782</v>
      </c>
      <c r="F481" s="6">
        <f>D481*E481</f>
        <v>3837.0414000000001</v>
      </c>
    </row>
    <row r="482" spans="1:6" hidden="1" x14ac:dyDescent="0.25">
      <c r="A482" s="6" t="s">
        <v>983</v>
      </c>
      <c r="B482" s="6" t="s">
        <v>981</v>
      </c>
      <c r="C482" s="6" t="s">
        <v>984</v>
      </c>
      <c r="D482" s="7">
        <v>0</v>
      </c>
      <c r="E482" s="7">
        <v>5.24</v>
      </c>
    </row>
    <row r="483" spans="1:6" hidden="1" x14ac:dyDescent="0.25">
      <c r="A483" s="6" t="s">
        <v>985</v>
      </c>
      <c r="B483" s="6" t="s">
        <v>981</v>
      </c>
      <c r="C483" s="6" t="s">
        <v>986</v>
      </c>
      <c r="D483" s="7">
        <v>0</v>
      </c>
      <c r="E483" s="7">
        <v>5.3868999999999998</v>
      </c>
    </row>
    <row r="484" spans="1:6" x14ac:dyDescent="0.25">
      <c r="A484" s="6" t="s">
        <v>339</v>
      </c>
      <c r="B484" s="6" t="s">
        <v>215</v>
      </c>
      <c r="C484" s="6" t="s">
        <v>340</v>
      </c>
      <c r="D484" s="9">
        <v>4000</v>
      </c>
      <c r="E484" s="7">
        <v>0.44850000000000001</v>
      </c>
      <c r="F484" s="6">
        <f>D484*E484</f>
        <v>1794</v>
      </c>
    </row>
    <row r="485" spans="1:6" hidden="1" x14ac:dyDescent="0.25">
      <c r="A485" s="6" t="s">
        <v>989</v>
      </c>
      <c r="B485" s="6" t="s">
        <v>981</v>
      </c>
      <c r="C485" s="6" t="s">
        <v>990</v>
      </c>
      <c r="D485" s="7">
        <v>0</v>
      </c>
      <c r="E485" s="7">
        <v>4.5448000000000004</v>
      </c>
    </row>
    <row r="486" spans="1:6" x14ac:dyDescent="0.25">
      <c r="A486" s="6" t="s">
        <v>999</v>
      </c>
      <c r="B486" s="6" t="s">
        <v>981</v>
      </c>
      <c r="C486" s="6" t="s">
        <v>1000</v>
      </c>
      <c r="D486" s="9">
        <v>10</v>
      </c>
      <c r="E486" s="7">
        <v>2.5022000000000002</v>
      </c>
      <c r="F486" s="6">
        <f>D486*E486</f>
        <v>25.022000000000002</v>
      </c>
    </row>
    <row r="487" spans="1:6" hidden="1" x14ac:dyDescent="0.25">
      <c r="A487" s="6" t="s">
        <v>993</v>
      </c>
      <c r="B487" s="6" t="s">
        <v>981</v>
      </c>
      <c r="C487" s="6" t="s">
        <v>994</v>
      </c>
      <c r="D487" s="7">
        <v>0</v>
      </c>
      <c r="E487" s="7">
        <v>4.3680000000000003</v>
      </c>
    </row>
    <row r="488" spans="1:6" hidden="1" x14ac:dyDescent="0.25">
      <c r="A488" s="6" t="s">
        <v>995</v>
      </c>
      <c r="B488" s="6" t="s">
        <v>981</v>
      </c>
      <c r="C488" s="6" t="s">
        <v>996</v>
      </c>
      <c r="D488" s="7">
        <v>0</v>
      </c>
      <c r="E488" s="7">
        <v>8.9469999999999992</v>
      </c>
    </row>
    <row r="489" spans="1:6" x14ac:dyDescent="0.25">
      <c r="A489" s="6" t="s">
        <v>1005</v>
      </c>
      <c r="B489" s="6" t="s">
        <v>981</v>
      </c>
      <c r="C489" s="6" t="s">
        <v>1006</v>
      </c>
      <c r="D489" s="9">
        <v>40</v>
      </c>
      <c r="E489" s="7">
        <v>2.6795</v>
      </c>
      <c r="F489" s="6">
        <f t="shared" ref="F489:F490" si="50">D489*E489</f>
        <v>107.18</v>
      </c>
    </row>
    <row r="490" spans="1:6" x14ac:dyDescent="0.25">
      <c r="A490" s="6" t="s">
        <v>987</v>
      </c>
      <c r="B490" s="6" t="s">
        <v>981</v>
      </c>
      <c r="C490" s="6" t="s">
        <v>988</v>
      </c>
      <c r="D490" s="9">
        <v>22</v>
      </c>
      <c r="E490" s="7">
        <v>5.3868999999999998</v>
      </c>
      <c r="F490" s="6">
        <f t="shared" si="50"/>
        <v>118.51179999999999</v>
      </c>
    </row>
    <row r="491" spans="1:6" hidden="1" x14ac:dyDescent="0.25">
      <c r="A491" s="6" t="s">
        <v>1001</v>
      </c>
      <c r="B491" s="6" t="s">
        <v>981</v>
      </c>
      <c r="C491" s="6" t="s">
        <v>1002</v>
      </c>
      <c r="D491" s="7">
        <v>0</v>
      </c>
      <c r="E491" s="7">
        <v>2.3815</v>
      </c>
    </row>
    <row r="492" spans="1:6" hidden="1" x14ac:dyDescent="0.25">
      <c r="A492" s="6" t="s">
        <v>1003</v>
      </c>
      <c r="B492" s="6" t="s">
        <v>981</v>
      </c>
      <c r="C492" s="6" t="s">
        <v>1004</v>
      </c>
      <c r="D492" s="7">
        <v>0</v>
      </c>
      <c r="E492" s="7">
        <v>1.48</v>
      </c>
    </row>
    <row r="493" spans="1:6" x14ac:dyDescent="0.25">
      <c r="A493" s="6" t="s">
        <v>991</v>
      </c>
      <c r="B493" s="6" t="s">
        <v>981</v>
      </c>
      <c r="C493" s="6" t="s">
        <v>992</v>
      </c>
      <c r="D493" s="9">
        <v>42</v>
      </c>
      <c r="E493" s="7">
        <v>4.9499000000000004</v>
      </c>
      <c r="F493" s="6">
        <f t="shared" ref="F493:F494" si="51">D493*E493</f>
        <v>207.89580000000001</v>
      </c>
    </row>
    <row r="494" spans="1:6" x14ac:dyDescent="0.25">
      <c r="A494" s="6" t="s">
        <v>1007</v>
      </c>
      <c r="B494" s="6" t="s">
        <v>981</v>
      </c>
      <c r="C494" s="6" t="s">
        <v>1008</v>
      </c>
      <c r="D494" s="9">
        <v>80</v>
      </c>
      <c r="E494" s="7">
        <v>4.7725</v>
      </c>
      <c r="F494" s="6">
        <f t="shared" si="51"/>
        <v>381.8</v>
      </c>
    </row>
    <row r="495" spans="1:6" hidden="1" x14ac:dyDescent="0.25">
      <c r="A495" s="6" t="s">
        <v>1009</v>
      </c>
      <c r="B495" s="6" t="s">
        <v>981</v>
      </c>
      <c r="C495" s="6" t="s">
        <v>1010</v>
      </c>
      <c r="D495" s="7">
        <v>0</v>
      </c>
      <c r="E495" s="7">
        <v>9.3635999999999999</v>
      </c>
    </row>
    <row r="496" spans="1:6" hidden="1" x14ac:dyDescent="0.25">
      <c r="A496" s="6" t="s">
        <v>1011</v>
      </c>
      <c r="B496" s="6" t="s">
        <v>981</v>
      </c>
      <c r="C496" s="6" t="s">
        <v>1012</v>
      </c>
      <c r="D496" s="7">
        <v>0</v>
      </c>
      <c r="E496" s="7">
        <v>5.359</v>
      </c>
    </row>
    <row r="497" spans="1:6" x14ac:dyDescent="0.25">
      <c r="A497" s="6" t="s">
        <v>997</v>
      </c>
      <c r="B497" s="6" t="s">
        <v>981</v>
      </c>
      <c r="C497" s="6" t="s">
        <v>998</v>
      </c>
      <c r="D497" s="9">
        <v>13</v>
      </c>
      <c r="E497" s="7">
        <v>8.2675000000000001</v>
      </c>
      <c r="F497" s="6">
        <f t="shared" ref="F497:F503" si="52">D497*E497</f>
        <v>107.47750000000001</v>
      </c>
    </row>
    <row r="498" spans="1:6" x14ac:dyDescent="0.25">
      <c r="A498" s="6" t="s">
        <v>876</v>
      </c>
      <c r="B498" s="6" t="s">
        <v>842</v>
      </c>
      <c r="C498" s="6" t="s">
        <v>877</v>
      </c>
      <c r="D498" s="9">
        <v>39</v>
      </c>
      <c r="E498" s="7">
        <v>5.7308000000000003</v>
      </c>
      <c r="F498" s="6">
        <f t="shared" si="52"/>
        <v>223.50120000000001</v>
      </c>
    </row>
    <row r="499" spans="1:6" x14ac:dyDescent="0.25">
      <c r="A499" s="6" t="s">
        <v>878</v>
      </c>
      <c r="B499" s="6" t="s">
        <v>842</v>
      </c>
      <c r="C499" s="6" t="s">
        <v>879</v>
      </c>
      <c r="D499" s="9">
        <v>226</v>
      </c>
      <c r="E499" s="7">
        <v>6.9000000000000006E-2</v>
      </c>
      <c r="F499" s="6">
        <f t="shared" si="52"/>
        <v>15.594000000000001</v>
      </c>
    </row>
    <row r="500" spans="1:6" x14ac:dyDescent="0.25">
      <c r="A500" s="6" t="s">
        <v>872</v>
      </c>
      <c r="B500" s="6" t="s">
        <v>842</v>
      </c>
      <c r="C500" s="6" t="s">
        <v>873</v>
      </c>
      <c r="D500" s="9">
        <v>25</v>
      </c>
      <c r="E500" s="7">
        <v>5.7308000000000003</v>
      </c>
      <c r="F500" s="6">
        <f t="shared" si="52"/>
        <v>143.27000000000001</v>
      </c>
    </row>
    <row r="501" spans="1:6" x14ac:dyDescent="0.25">
      <c r="A501" s="6" t="s">
        <v>874</v>
      </c>
      <c r="B501" s="6" t="s">
        <v>842</v>
      </c>
      <c r="C501" s="6" t="s">
        <v>875</v>
      </c>
      <c r="D501" s="9">
        <v>133</v>
      </c>
      <c r="E501" s="7">
        <v>5.7308000000000003</v>
      </c>
      <c r="F501" s="6">
        <f t="shared" si="52"/>
        <v>762.19640000000004</v>
      </c>
    </row>
    <row r="502" spans="1:6" x14ac:dyDescent="0.25">
      <c r="A502" s="6" t="s">
        <v>880</v>
      </c>
      <c r="B502" s="6" t="s">
        <v>842</v>
      </c>
      <c r="C502" s="6" t="s">
        <v>881</v>
      </c>
      <c r="D502" s="9">
        <v>15</v>
      </c>
      <c r="E502" s="7">
        <v>3.6</v>
      </c>
      <c r="F502" s="6">
        <f t="shared" si="52"/>
        <v>54</v>
      </c>
    </row>
    <row r="503" spans="1:6" x14ac:dyDescent="0.25">
      <c r="A503" s="6" t="s">
        <v>882</v>
      </c>
      <c r="B503" s="6" t="s">
        <v>842</v>
      </c>
      <c r="C503" s="6" t="s">
        <v>883</v>
      </c>
      <c r="D503" s="9">
        <v>49</v>
      </c>
      <c r="E503" s="7">
        <v>4.0250000000000004</v>
      </c>
      <c r="F503" s="6">
        <f t="shared" si="52"/>
        <v>197.22500000000002</v>
      </c>
    </row>
    <row r="504" spans="1:6" hidden="1" x14ac:dyDescent="0.25">
      <c r="A504" s="6" t="s">
        <v>1027</v>
      </c>
      <c r="B504" s="6" t="s">
        <v>981</v>
      </c>
      <c r="C504" s="6" t="s">
        <v>1028</v>
      </c>
      <c r="D504" s="7">
        <v>0</v>
      </c>
      <c r="E504" s="7">
        <v>5.8825000000000003</v>
      </c>
    </row>
    <row r="505" spans="1:6" x14ac:dyDescent="0.25">
      <c r="A505" s="6" t="s">
        <v>884</v>
      </c>
      <c r="B505" s="6" t="s">
        <v>842</v>
      </c>
      <c r="C505" s="6" t="s">
        <v>885</v>
      </c>
      <c r="D505" s="9">
        <v>28</v>
      </c>
      <c r="E505" s="7">
        <v>1.4259999999999999</v>
      </c>
      <c r="F505" s="6">
        <f t="shared" ref="F505:F508" si="53">D505*E505</f>
        <v>39.927999999999997</v>
      </c>
    </row>
    <row r="506" spans="1:6" x14ac:dyDescent="0.25">
      <c r="A506" s="6" t="s">
        <v>841</v>
      </c>
      <c r="B506" s="6" t="s">
        <v>842</v>
      </c>
      <c r="C506" s="6" t="s">
        <v>843</v>
      </c>
      <c r="D506" s="9">
        <v>16</v>
      </c>
      <c r="E506" s="7">
        <v>5.8855000000000004</v>
      </c>
      <c r="F506" s="6">
        <f t="shared" si="53"/>
        <v>94.168000000000006</v>
      </c>
    </row>
    <row r="507" spans="1:6" x14ac:dyDescent="0.25">
      <c r="A507" s="6" t="s">
        <v>844</v>
      </c>
      <c r="B507" s="6" t="s">
        <v>842</v>
      </c>
      <c r="C507" s="6" t="s">
        <v>845</v>
      </c>
      <c r="D507" s="9">
        <v>31</v>
      </c>
      <c r="E507" s="7">
        <v>6.7130000000000001</v>
      </c>
      <c r="F507" s="6">
        <f t="shared" si="53"/>
        <v>208.10300000000001</v>
      </c>
    </row>
    <row r="508" spans="1:6" x14ac:dyDescent="0.25">
      <c r="A508" s="6" t="s">
        <v>953</v>
      </c>
      <c r="B508" s="6" t="s">
        <v>820</v>
      </c>
      <c r="C508" s="6" t="s">
        <v>954</v>
      </c>
      <c r="D508" s="9">
        <v>35</v>
      </c>
      <c r="E508" s="7">
        <v>8.7791999999999994</v>
      </c>
      <c r="F508" s="6">
        <f t="shared" si="53"/>
        <v>307.27199999999999</v>
      </c>
    </row>
    <row r="509" spans="1:6" hidden="1" x14ac:dyDescent="0.25">
      <c r="A509" s="6" t="s">
        <v>1037</v>
      </c>
      <c r="B509" s="6" t="s">
        <v>981</v>
      </c>
      <c r="C509" s="6" t="s">
        <v>1038</v>
      </c>
      <c r="D509" s="7">
        <v>0</v>
      </c>
      <c r="E509" s="7">
        <v>6.7679</v>
      </c>
    </row>
    <row r="510" spans="1:6" hidden="1" x14ac:dyDescent="0.25">
      <c r="A510" s="6" t="s">
        <v>1039</v>
      </c>
      <c r="B510" s="6" t="s">
        <v>981</v>
      </c>
      <c r="C510" s="6" t="s">
        <v>1040</v>
      </c>
      <c r="D510" s="7">
        <v>0</v>
      </c>
      <c r="E510" s="7">
        <v>16.98</v>
      </c>
    </row>
    <row r="511" spans="1:6" hidden="1" x14ac:dyDescent="0.25">
      <c r="A511" s="6" t="s">
        <v>1041</v>
      </c>
      <c r="B511" s="6" t="s">
        <v>1042</v>
      </c>
      <c r="C511" s="6" t="s">
        <v>1043</v>
      </c>
      <c r="D511" s="7">
        <v>0</v>
      </c>
      <c r="E511" s="7">
        <v>0</v>
      </c>
    </row>
    <row r="512" spans="1:6" hidden="1" x14ac:dyDescent="0.25">
      <c r="A512" s="6" t="s">
        <v>1044</v>
      </c>
      <c r="B512" s="6" t="s">
        <v>1042</v>
      </c>
      <c r="C512" s="6" t="s">
        <v>1045</v>
      </c>
      <c r="D512" s="7">
        <v>0</v>
      </c>
      <c r="E512" s="7">
        <v>14.95</v>
      </c>
    </row>
    <row r="513" spans="1:6" x14ac:dyDescent="0.25">
      <c r="A513" s="6" t="s">
        <v>1074</v>
      </c>
      <c r="B513" s="6" t="s">
        <v>1075</v>
      </c>
      <c r="C513" s="6" t="s">
        <v>1076</v>
      </c>
      <c r="D513" s="9">
        <v>8037</v>
      </c>
      <c r="E513" s="7">
        <v>0.35980000000000001</v>
      </c>
      <c r="F513" s="6">
        <f t="shared" ref="F513:F516" si="54">D513*E513</f>
        <v>2891.7126000000003</v>
      </c>
    </row>
    <row r="514" spans="1:6" x14ac:dyDescent="0.25">
      <c r="A514" s="6" t="s">
        <v>1159</v>
      </c>
      <c r="B514" s="6" t="s">
        <v>1157</v>
      </c>
      <c r="C514" s="6" t="s">
        <v>1160</v>
      </c>
      <c r="D514" s="9">
        <v>1770</v>
      </c>
      <c r="E514" s="7">
        <v>2.1</v>
      </c>
      <c r="F514" s="6">
        <f t="shared" si="54"/>
        <v>3717</v>
      </c>
    </row>
    <row r="515" spans="1:6" x14ac:dyDescent="0.25">
      <c r="A515" s="6" t="s">
        <v>1156</v>
      </c>
      <c r="B515" s="6" t="s">
        <v>1157</v>
      </c>
      <c r="C515" s="6" t="s">
        <v>1158</v>
      </c>
      <c r="D515" s="9">
        <v>1000</v>
      </c>
      <c r="E515" s="7">
        <v>1.7518</v>
      </c>
      <c r="F515" s="6">
        <f t="shared" si="54"/>
        <v>1751.8</v>
      </c>
    </row>
    <row r="516" spans="1:6" x14ac:dyDescent="0.25">
      <c r="A516" s="6" t="s">
        <v>722</v>
      </c>
      <c r="B516" s="6" t="s">
        <v>376</v>
      </c>
      <c r="C516" s="6" t="s">
        <v>723</v>
      </c>
      <c r="D516" s="9">
        <v>68</v>
      </c>
      <c r="E516" s="7">
        <v>15</v>
      </c>
      <c r="F516" s="6">
        <f t="shared" si="54"/>
        <v>1020</v>
      </c>
    </row>
    <row r="517" spans="1:6" hidden="1" x14ac:dyDescent="0.25">
      <c r="A517" s="6" t="s">
        <v>1054</v>
      </c>
      <c r="B517" s="6" t="s">
        <v>1055</v>
      </c>
      <c r="C517" s="6" t="s">
        <v>1056</v>
      </c>
      <c r="D517" s="7">
        <v>0</v>
      </c>
      <c r="E517" s="7">
        <v>690.58199999999999</v>
      </c>
    </row>
    <row r="518" spans="1:6" hidden="1" x14ac:dyDescent="0.25">
      <c r="A518" s="6" t="s">
        <v>1057</v>
      </c>
      <c r="B518" s="6" t="s">
        <v>1055</v>
      </c>
      <c r="C518" s="6" t="s">
        <v>1058</v>
      </c>
      <c r="D518" s="7">
        <v>0</v>
      </c>
      <c r="E518" s="7">
        <v>51.914400000000001</v>
      </c>
    </row>
    <row r="519" spans="1:6" x14ac:dyDescent="0.25">
      <c r="A519" s="6" t="s">
        <v>720</v>
      </c>
      <c r="B519" s="6" t="s">
        <v>376</v>
      </c>
      <c r="C519" s="6" t="s">
        <v>721</v>
      </c>
      <c r="D519" s="9">
        <v>18</v>
      </c>
      <c r="E519" s="7">
        <v>60</v>
      </c>
      <c r="F519" s="6">
        <f>D519*E519</f>
        <v>1080</v>
      </c>
    </row>
    <row r="520" spans="1:6" hidden="1" x14ac:dyDescent="0.25">
      <c r="A520" s="6" t="s">
        <v>1061</v>
      </c>
      <c r="B520" s="6" t="s">
        <v>1055</v>
      </c>
      <c r="C520" s="6" t="s">
        <v>1062</v>
      </c>
      <c r="D520" s="7">
        <v>0</v>
      </c>
      <c r="E520" s="7">
        <v>717.13760000000002</v>
      </c>
    </row>
    <row r="521" spans="1:6" x14ac:dyDescent="0.25">
      <c r="A521" s="6" t="s">
        <v>726</v>
      </c>
      <c r="B521" s="6" t="s">
        <v>376</v>
      </c>
      <c r="C521" s="6" t="s">
        <v>727</v>
      </c>
      <c r="D521" s="9">
        <v>587</v>
      </c>
      <c r="E521" s="7">
        <v>1.5602</v>
      </c>
      <c r="F521" s="6">
        <f>D521*E521</f>
        <v>915.8374</v>
      </c>
    </row>
    <row r="522" spans="1:6" hidden="1" x14ac:dyDescent="0.25">
      <c r="A522" s="6" t="s">
        <v>1065</v>
      </c>
      <c r="B522" s="6" t="s">
        <v>1055</v>
      </c>
      <c r="C522" s="6" t="s">
        <v>1066</v>
      </c>
      <c r="D522" s="7">
        <v>0</v>
      </c>
      <c r="E522" s="7">
        <v>83.842799999999997</v>
      </c>
    </row>
    <row r="523" spans="1:6" x14ac:dyDescent="0.25">
      <c r="A523" s="6" t="s">
        <v>730</v>
      </c>
      <c r="B523" s="6" t="s">
        <v>376</v>
      </c>
      <c r="C523" s="6" t="s">
        <v>731</v>
      </c>
      <c r="D523" s="9">
        <v>69</v>
      </c>
      <c r="E523" s="7">
        <v>10.831200000000001</v>
      </c>
      <c r="F523" s="6">
        <f>D523*E523</f>
        <v>747.3528</v>
      </c>
    </row>
    <row r="524" spans="1:6" hidden="1" x14ac:dyDescent="0.25">
      <c r="A524" s="6" t="s">
        <v>1069</v>
      </c>
      <c r="B524" s="6" t="s">
        <v>1070</v>
      </c>
      <c r="C524" s="6" t="s">
        <v>1071</v>
      </c>
      <c r="D524" s="7">
        <v>0</v>
      </c>
      <c r="E524" s="7">
        <v>0.48</v>
      </c>
    </row>
    <row r="525" spans="1:6" hidden="1" x14ac:dyDescent="0.25">
      <c r="A525" s="6" t="s">
        <v>1072</v>
      </c>
      <c r="B525" s="6" t="s">
        <v>43</v>
      </c>
      <c r="C525" s="6" t="s">
        <v>1073</v>
      </c>
      <c r="D525" s="7">
        <v>0</v>
      </c>
      <c r="E525" s="7">
        <v>29.796500000000002</v>
      </c>
    </row>
    <row r="526" spans="1:6" x14ac:dyDescent="0.25">
      <c r="A526" s="6" t="s">
        <v>347</v>
      </c>
      <c r="B526" s="6" t="s">
        <v>215</v>
      </c>
      <c r="C526" s="6" t="s">
        <v>348</v>
      </c>
      <c r="D526" s="9">
        <v>4493</v>
      </c>
      <c r="E526" s="7">
        <v>0.16639999999999999</v>
      </c>
      <c r="F526" s="6">
        <f t="shared" ref="F526:F527" si="55">D526*E526</f>
        <v>747.63519999999994</v>
      </c>
    </row>
    <row r="527" spans="1:6" x14ac:dyDescent="0.25">
      <c r="A527" s="6" t="s">
        <v>728</v>
      </c>
      <c r="B527" s="6" t="s">
        <v>376</v>
      </c>
      <c r="C527" s="6" t="s">
        <v>729</v>
      </c>
      <c r="D527" s="9">
        <v>3577</v>
      </c>
      <c r="E527" s="7">
        <v>0.86260000000000003</v>
      </c>
      <c r="F527" s="6">
        <f t="shared" si="55"/>
        <v>3085.5201999999999</v>
      </c>
    </row>
    <row r="528" spans="1:6" hidden="1" x14ac:dyDescent="0.25">
      <c r="A528" s="6" t="s">
        <v>1079</v>
      </c>
      <c r="B528" s="6" t="s">
        <v>1075</v>
      </c>
      <c r="C528" s="6" t="s">
        <v>1080</v>
      </c>
      <c r="D528" s="7">
        <v>0</v>
      </c>
      <c r="E528" s="7">
        <v>0.67049999999999998</v>
      </c>
    </row>
    <row r="529" spans="1:6" x14ac:dyDescent="0.25">
      <c r="A529" s="6" t="s">
        <v>349</v>
      </c>
      <c r="B529" s="6" t="s">
        <v>215</v>
      </c>
      <c r="C529" s="6" t="s">
        <v>350</v>
      </c>
      <c r="D529" s="9">
        <v>150</v>
      </c>
      <c r="E529" s="7">
        <v>3.1619000000000002</v>
      </c>
      <c r="F529" s="6">
        <f t="shared" ref="F529:F534" si="56">D529*E529</f>
        <v>474.28500000000003</v>
      </c>
    </row>
    <row r="530" spans="1:6" x14ac:dyDescent="0.25">
      <c r="A530" s="6" t="s">
        <v>732</v>
      </c>
      <c r="B530" s="6" t="s">
        <v>376</v>
      </c>
      <c r="C530" s="6" t="s">
        <v>733</v>
      </c>
      <c r="D530" s="9">
        <v>48</v>
      </c>
      <c r="E530" s="7">
        <v>0.80730000000000002</v>
      </c>
      <c r="F530" s="6">
        <f t="shared" si="56"/>
        <v>38.750399999999999</v>
      </c>
    </row>
    <row r="531" spans="1:6" x14ac:dyDescent="0.25">
      <c r="A531" s="6" t="s">
        <v>353</v>
      </c>
      <c r="B531" s="6" t="s">
        <v>215</v>
      </c>
      <c r="C531" s="6" t="s">
        <v>354</v>
      </c>
      <c r="D531" s="9">
        <v>7860</v>
      </c>
      <c r="E531" s="7">
        <v>0.25480000000000003</v>
      </c>
      <c r="F531" s="6">
        <f t="shared" si="56"/>
        <v>2002.7280000000003</v>
      </c>
    </row>
    <row r="532" spans="1:6" x14ac:dyDescent="0.25">
      <c r="A532" s="6" t="s">
        <v>738</v>
      </c>
      <c r="B532" s="6" t="s">
        <v>376</v>
      </c>
      <c r="C532" s="6" t="s">
        <v>739</v>
      </c>
      <c r="D532" s="9">
        <v>950</v>
      </c>
      <c r="E532" s="7">
        <v>1.4999</v>
      </c>
      <c r="F532" s="6">
        <f t="shared" si="56"/>
        <v>1424.905</v>
      </c>
    </row>
    <row r="533" spans="1:6" x14ac:dyDescent="0.25">
      <c r="A533" s="6" t="s">
        <v>744</v>
      </c>
      <c r="B533" s="6" t="s">
        <v>376</v>
      </c>
      <c r="C533" s="6" t="s">
        <v>745</v>
      </c>
      <c r="D533" s="9">
        <v>37</v>
      </c>
      <c r="E533" s="7">
        <v>94.552999999999997</v>
      </c>
      <c r="F533" s="6">
        <f t="shared" si="56"/>
        <v>3498.4609999999998</v>
      </c>
    </row>
    <row r="534" spans="1:6" x14ac:dyDescent="0.25">
      <c r="A534" s="6" t="s">
        <v>742</v>
      </c>
      <c r="B534" s="6" t="s">
        <v>376</v>
      </c>
      <c r="C534" s="6" t="s">
        <v>743</v>
      </c>
      <c r="D534" s="9">
        <v>549</v>
      </c>
      <c r="E534" s="7">
        <v>6.4974999999999996</v>
      </c>
      <c r="F534" s="6">
        <f t="shared" si="56"/>
        <v>3567.1274999999996</v>
      </c>
    </row>
    <row r="535" spans="1:6" hidden="1" x14ac:dyDescent="0.25">
      <c r="A535" s="6" t="s">
        <v>1093</v>
      </c>
      <c r="B535" s="6" t="s">
        <v>1075</v>
      </c>
      <c r="C535" s="6" t="s">
        <v>1094</v>
      </c>
      <c r="D535" s="7">
        <v>0</v>
      </c>
      <c r="E535" s="7">
        <v>0</v>
      </c>
    </row>
    <row r="536" spans="1:6" hidden="1" x14ac:dyDescent="0.25">
      <c r="A536" s="6" t="s">
        <v>1095</v>
      </c>
      <c r="B536" s="6" t="s">
        <v>1075</v>
      </c>
      <c r="C536" s="6" t="s">
        <v>1096</v>
      </c>
      <c r="D536" s="7">
        <v>0</v>
      </c>
      <c r="E536" s="7">
        <v>0.12959999999999999</v>
      </c>
    </row>
    <row r="537" spans="1:6" x14ac:dyDescent="0.25">
      <c r="A537" s="6" t="s">
        <v>740</v>
      </c>
      <c r="B537" s="6" t="s">
        <v>376</v>
      </c>
      <c r="C537" s="6" t="s">
        <v>741</v>
      </c>
      <c r="D537" s="9">
        <v>213</v>
      </c>
      <c r="E537" s="7">
        <v>62.162599999999998</v>
      </c>
      <c r="F537" s="6">
        <f t="shared" ref="F537:F539" si="57">D537*E537</f>
        <v>13240.6338</v>
      </c>
    </row>
    <row r="538" spans="1:6" x14ac:dyDescent="0.25">
      <c r="A538" s="6" t="s">
        <v>748</v>
      </c>
      <c r="B538" s="6" t="s">
        <v>376</v>
      </c>
      <c r="C538" s="6" t="s">
        <v>749</v>
      </c>
      <c r="D538" s="9">
        <v>759</v>
      </c>
      <c r="E538" s="7">
        <v>2.0476000000000001</v>
      </c>
      <c r="F538" s="6">
        <f t="shared" si="57"/>
        <v>1554.1284000000001</v>
      </c>
    </row>
    <row r="539" spans="1:6" x14ac:dyDescent="0.25">
      <c r="A539" s="6" t="s">
        <v>355</v>
      </c>
      <c r="B539" s="6" t="s">
        <v>215</v>
      </c>
      <c r="C539" s="6" t="s">
        <v>356</v>
      </c>
      <c r="D539" s="9">
        <v>330</v>
      </c>
      <c r="E539" s="7">
        <v>0.18690000000000001</v>
      </c>
      <c r="F539" s="6">
        <f t="shared" si="57"/>
        <v>61.677000000000007</v>
      </c>
    </row>
    <row r="540" spans="1:6" hidden="1" x14ac:dyDescent="0.25">
      <c r="A540" s="6" t="s">
        <v>1103</v>
      </c>
      <c r="B540" s="6" t="s">
        <v>1104</v>
      </c>
      <c r="C540" s="6" t="s">
        <v>1105</v>
      </c>
      <c r="D540" s="7">
        <v>0</v>
      </c>
      <c r="E540" s="7">
        <v>0.59199999999999997</v>
      </c>
    </row>
    <row r="541" spans="1:6" x14ac:dyDescent="0.25">
      <c r="A541" s="6" t="s">
        <v>929</v>
      </c>
      <c r="B541" s="6" t="s">
        <v>820</v>
      </c>
      <c r="C541" s="6" t="s">
        <v>930</v>
      </c>
      <c r="D541" s="9">
        <v>82</v>
      </c>
      <c r="E541" s="7">
        <v>2.2713000000000001</v>
      </c>
      <c r="F541" s="6">
        <f>D541*E541</f>
        <v>186.2466</v>
      </c>
    </row>
    <row r="542" spans="1:6" hidden="1" x14ac:dyDescent="0.25">
      <c r="A542" s="6" t="s">
        <v>1108</v>
      </c>
      <c r="B542" s="6" t="s">
        <v>1104</v>
      </c>
      <c r="C542" s="6" t="s">
        <v>1109</v>
      </c>
      <c r="D542" s="7">
        <v>0</v>
      </c>
      <c r="E542" s="7">
        <v>0</v>
      </c>
    </row>
    <row r="543" spans="1:6" hidden="1" x14ac:dyDescent="0.25">
      <c r="A543" s="6" t="s">
        <v>1110</v>
      </c>
      <c r="B543" s="6" t="s">
        <v>1104</v>
      </c>
      <c r="C543" s="6" t="s">
        <v>1111</v>
      </c>
      <c r="D543" s="7">
        <v>0</v>
      </c>
      <c r="E543" s="7">
        <v>1.1345000000000001</v>
      </c>
    </row>
    <row r="544" spans="1:6" x14ac:dyDescent="0.25">
      <c r="A544" s="6" t="s">
        <v>758</v>
      </c>
      <c r="B544" s="6" t="s">
        <v>376</v>
      </c>
      <c r="C544" s="6" t="s">
        <v>759</v>
      </c>
      <c r="D544" s="9">
        <v>557</v>
      </c>
      <c r="E544" s="7">
        <v>4.7725</v>
      </c>
      <c r="F544" s="6">
        <f t="shared" ref="F544:F545" si="58">D544*E544</f>
        <v>2658.2824999999998</v>
      </c>
    </row>
    <row r="545" spans="1:6" x14ac:dyDescent="0.25">
      <c r="A545" s="6" t="s">
        <v>1392</v>
      </c>
      <c r="B545" s="6" t="s">
        <v>1376</v>
      </c>
      <c r="C545" s="6" t="s">
        <v>1393</v>
      </c>
      <c r="D545" s="9">
        <v>6</v>
      </c>
      <c r="E545" s="7">
        <v>33.948599999999999</v>
      </c>
      <c r="F545" s="6">
        <f t="shared" si="58"/>
        <v>203.69159999999999</v>
      </c>
    </row>
    <row r="546" spans="1:6" hidden="1" x14ac:dyDescent="0.25">
      <c r="A546" s="6" t="s">
        <v>1116</v>
      </c>
      <c r="B546" s="6" t="s">
        <v>1104</v>
      </c>
      <c r="C546" s="6" t="s">
        <v>1117</v>
      </c>
      <c r="D546" s="7">
        <v>0</v>
      </c>
      <c r="E546" s="7">
        <v>1.2649999999999999</v>
      </c>
    </row>
    <row r="547" spans="1:6" x14ac:dyDescent="0.25">
      <c r="A547" s="6" t="s">
        <v>210</v>
      </c>
      <c r="B547" s="6" t="s">
        <v>206</v>
      </c>
      <c r="C547" s="6" t="s">
        <v>211</v>
      </c>
      <c r="D547" s="9">
        <v>5076</v>
      </c>
      <c r="E547" s="7">
        <v>0.74180000000000001</v>
      </c>
      <c r="F547" s="6">
        <f>D547*E547</f>
        <v>3765.3768</v>
      </c>
    </row>
    <row r="548" spans="1:6" hidden="1" x14ac:dyDescent="0.25">
      <c r="A548" s="6" t="s">
        <v>1120</v>
      </c>
      <c r="B548" s="6" t="s">
        <v>1104</v>
      </c>
      <c r="C548" s="6" t="s">
        <v>1121</v>
      </c>
      <c r="D548" s="7">
        <v>0</v>
      </c>
      <c r="E548" s="7">
        <v>1.8922000000000001</v>
      </c>
    </row>
    <row r="549" spans="1:6" hidden="1" x14ac:dyDescent="0.25">
      <c r="A549" s="6" t="s">
        <v>1122</v>
      </c>
      <c r="B549" s="6" t="s">
        <v>1104</v>
      </c>
      <c r="C549" s="6" t="s">
        <v>1123</v>
      </c>
      <c r="D549" s="7">
        <v>0</v>
      </c>
      <c r="E549" s="7">
        <v>0.5</v>
      </c>
    </row>
    <row r="550" spans="1:6" hidden="1" x14ac:dyDescent="0.25">
      <c r="A550" s="6" t="s">
        <v>1124</v>
      </c>
      <c r="B550" s="6" t="s">
        <v>1104</v>
      </c>
      <c r="C550" s="6" t="s">
        <v>1125</v>
      </c>
      <c r="D550" s="7">
        <v>0</v>
      </c>
      <c r="E550" s="7">
        <v>6</v>
      </c>
    </row>
    <row r="551" spans="1:6" x14ac:dyDescent="0.25">
      <c r="A551" s="6" t="s">
        <v>1276</v>
      </c>
      <c r="B551" s="6" t="s">
        <v>1070</v>
      </c>
      <c r="C551" s="6" t="s">
        <v>1277</v>
      </c>
      <c r="D551" s="9">
        <v>6</v>
      </c>
      <c r="E551" s="7">
        <v>0.62419999999999998</v>
      </c>
      <c r="F551" s="6">
        <f>D551*E551</f>
        <v>3.7451999999999996</v>
      </c>
    </row>
    <row r="552" spans="1:6" hidden="1" x14ac:dyDescent="0.25">
      <c r="A552" s="6" t="s">
        <v>1128</v>
      </c>
      <c r="B552" s="6" t="s">
        <v>1104</v>
      </c>
      <c r="C552" s="6" t="s">
        <v>1129</v>
      </c>
      <c r="D552" s="7">
        <v>0</v>
      </c>
      <c r="E552" s="7">
        <v>9.2964000000000002</v>
      </c>
    </row>
    <row r="553" spans="1:6" hidden="1" x14ac:dyDescent="0.25">
      <c r="A553" s="6" t="s">
        <v>1130</v>
      </c>
      <c r="B553" s="6" t="s">
        <v>1104</v>
      </c>
      <c r="C553" s="6" t="s">
        <v>1131</v>
      </c>
      <c r="D553" s="7">
        <v>0</v>
      </c>
      <c r="E553" s="7">
        <v>0.7</v>
      </c>
    </row>
    <row r="554" spans="1:6" x14ac:dyDescent="0.25">
      <c r="A554" s="6" t="s">
        <v>1272</v>
      </c>
      <c r="B554" s="6" t="s">
        <v>1070</v>
      </c>
      <c r="C554" s="6" t="s">
        <v>1273</v>
      </c>
      <c r="D554" s="9">
        <v>5630</v>
      </c>
      <c r="E554" s="7">
        <v>0.67849999999999999</v>
      </c>
      <c r="F554" s="6">
        <f>D554*E554</f>
        <v>3819.9549999999999</v>
      </c>
    </row>
    <row r="555" spans="1:6" hidden="1" x14ac:dyDescent="0.25">
      <c r="A555" s="6" t="s">
        <v>1134</v>
      </c>
      <c r="B555" s="6" t="s">
        <v>1104</v>
      </c>
      <c r="C555" s="6" t="s">
        <v>1135</v>
      </c>
      <c r="D555" s="7">
        <v>0</v>
      </c>
      <c r="E555" s="7">
        <v>3.9699999999999999E-2</v>
      </c>
    </row>
    <row r="556" spans="1:6" x14ac:dyDescent="0.25">
      <c r="A556" s="6" t="s">
        <v>1270</v>
      </c>
      <c r="B556" s="6" t="s">
        <v>1070</v>
      </c>
      <c r="C556" s="6" t="s">
        <v>1271</v>
      </c>
      <c r="D556" s="9">
        <v>341</v>
      </c>
      <c r="E556" s="7">
        <v>2.093</v>
      </c>
      <c r="F556" s="6">
        <f t="shared" ref="F556:F557" si="59">D556*E556</f>
        <v>713.71299999999997</v>
      </c>
    </row>
    <row r="557" spans="1:6" x14ac:dyDescent="0.25">
      <c r="A557" s="6" t="s">
        <v>193</v>
      </c>
      <c r="B557" s="6" t="s">
        <v>157</v>
      </c>
      <c r="C557" s="6" t="s">
        <v>194</v>
      </c>
      <c r="D557" s="9">
        <v>71</v>
      </c>
      <c r="E557" s="7">
        <v>2.0009999999999999</v>
      </c>
      <c r="F557" s="6">
        <f t="shared" si="59"/>
        <v>142.071</v>
      </c>
    </row>
    <row r="558" spans="1:6" hidden="1" x14ac:dyDescent="0.25">
      <c r="A558" s="6" t="s">
        <v>1140</v>
      </c>
      <c r="B558" s="6" t="s">
        <v>1104</v>
      </c>
      <c r="C558" s="6" t="s">
        <v>1141</v>
      </c>
      <c r="D558" s="7">
        <v>0</v>
      </c>
      <c r="E558" s="7">
        <v>0</v>
      </c>
    </row>
    <row r="559" spans="1:6" x14ac:dyDescent="0.25">
      <c r="A559" s="6" t="s">
        <v>357</v>
      </c>
      <c r="B559" s="6" t="s">
        <v>215</v>
      </c>
      <c r="C559" s="6" t="s">
        <v>358</v>
      </c>
      <c r="D559" s="9">
        <v>460</v>
      </c>
      <c r="E559" s="7">
        <v>0.10349999999999999</v>
      </c>
      <c r="F559" s="6">
        <f t="shared" ref="F559:F562" si="60">D559*E559</f>
        <v>47.61</v>
      </c>
    </row>
    <row r="560" spans="1:6" x14ac:dyDescent="0.25">
      <c r="A560" s="6" t="s">
        <v>690</v>
      </c>
      <c r="B560" s="6" t="s">
        <v>376</v>
      </c>
      <c r="C560" s="6" t="s">
        <v>691</v>
      </c>
      <c r="D560" s="9">
        <v>110126</v>
      </c>
      <c r="E560" s="7">
        <v>8.6699999999999999E-2</v>
      </c>
      <c r="F560" s="6">
        <f t="shared" si="60"/>
        <v>9547.9241999999995</v>
      </c>
    </row>
    <row r="561" spans="1:6" x14ac:dyDescent="0.25">
      <c r="A561" s="6" t="s">
        <v>1199</v>
      </c>
      <c r="B561" s="6" t="s">
        <v>1157</v>
      </c>
      <c r="C561" s="6" t="s">
        <v>1200</v>
      </c>
      <c r="D561" s="9">
        <v>4700</v>
      </c>
      <c r="E561" s="7">
        <v>0.13339999999999999</v>
      </c>
      <c r="F561" s="6">
        <f t="shared" si="60"/>
        <v>626.9799999999999</v>
      </c>
    </row>
    <row r="562" spans="1:6" x14ac:dyDescent="0.25">
      <c r="A562" s="6" t="s">
        <v>1209</v>
      </c>
      <c r="B562" s="6" t="s">
        <v>1157</v>
      </c>
      <c r="C562" s="6" t="s">
        <v>1210</v>
      </c>
      <c r="D562" s="9">
        <v>4038</v>
      </c>
      <c r="E562" s="7">
        <v>0.1024</v>
      </c>
      <c r="F562" s="6">
        <f t="shared" si="60"/>
        <v>413.49119999999999</v>
      </c>
    </row>
    <row r="563" spans="1:6" hidden="1" x14ac:dyDescent="0.25">
      <c r="A563" s="6" t="s">
        <v>1150</v>
      </c>
      <c r="B563" s="6" t="s">
        <v>1104</v>
      </c>
      <c r="C563" s="6" t="s">
        <v>1151</v>
      </c>
      <c r="D563" s="7">
        <v>0</v>
      </c>
      <c r="E563" s="7">
        <v>1.8305</v>
      </c>
    </row>
    <row r="564" spans="1:6" x14ac:dyDescent="0.25">
      <c r="A564" s="6" t="s">
        <v>1205</v>
      </c>
      <c r="B564" s="6" t="s">
        <v>1157</v>
      </c>
      <c r="C564" s="6" t="s">
        <v>1206</v>
      </c>
      <c r="D564" s="9">
        <v>30000</v>
      </c>
      <c r="E564" s="7">
        <v>5.2900000000000003E-2</v>
      </c>
      <c r="F564" s="6">
        <f t="shared" ref="F564:F571" si="61">D564*E564</f>
        <v>1587</v>
      </c>
    </row>
    <row r="565" spans="1:6" x14ac:dyDescent="0.25">
      <c r="A565" s="6" t="s">
        <v>1207</v>
      </c>
      <c r="B565" s="6" t="s">
        <v>1157</v>
      </c>
      <c r="C565" s="6" t="s">
        <v>1208</v>
      </c>
      <c r="D565" s="9">
        <v>50021</v>
      </c>
      <c r="E565" s="7">
        <v>6.7900000000000002E-2</v>
      </c>
      <c r="F565" s="6">
        <f t="shared" si="61"/>
        <v>3396.4259000000002</v>
      </c>
    </row>
    <row r="566" spans="1:6" x14ac:dyDescent="0.25">
      <c r="A566" s="6" t="s">
        <v>1099</v>
      </c>
      <c r="B566" s="6" t="s">
        <v>1075</v>
      </c>
      <c r="C566" s="6" t="s">
        <v>1100</v>
      </c>
      <c r="D566" s="9">
        <v>134</v>
      </c>
      <c r="E566" s="7">
        <v>0.17050000000000001</v>
      </c>
      <c r="F566" s="6">
        <f t="shared" si="61"/>
        <v>22.847000000000001</v>
      </c>
    </row>
    <row r="567" spans="1:6" x14ac:dyDescent="0.25">
      <c r="A567" s="6" t="s">
        <v>1101</v>
      </c>
      <c r="B567" s="6" t="s">
        <v>1075</v>
      </c>
      <c r="C567" s="6" t="s">
        <v>1102</v>
      </c>
      <c r="D567" s="9">
        <v>500</v>
      </c>
      <c r="E567" s="7">
        <v>0.27600000000000002</v>
      </c>
      <c r="F567" s="6">
        <f t="shared" si="61"/>
        <v>138</v>
      </c>
    </row>
    <row r="568" spans="1:6" x14ac:dyDescent="0.25">
      <c r="A568" s="6" t="s">
        <v>1097</v>
      </c>
      <c r="B568" s="6" t="s">
        <v>1075</v>
      </c>
      <c r="C568" s="6" t="s">
        <v>1098</v>
      </c>
      <c r="D568" s="9">
        <v>163</v>
      </c>
      <c r="E568" s="7">
        <v>0.10970000000000001</v>
      </c>
      <c r="F568" s="6">
        <f t="shared" si="61"/>
        <v>17.8811</v>
      </c>
    </row>
    <row r="569" spans="1:6" x14ac:dyDescent="0.25">
      <c r="A569" s="6" t="s">
        <v>1077</v>
      </c>
      <c r="B569" s="6" t="s">
        <v>1075</v>
      </c>
      <c r="C569" s="6" t="s">
        <v>1078</v>
      </c>
      <c r="D569" s="9">
        <v>70</v>
      </c>
      <c r="E569" s="7">
        <v>0.51639999999999997</v>
      </c>
      <c r="F569" s="6">
        <f t="shared" si="61"/>
        <v>36.147999999999996</v>
      </c>
    </row>
    <row r="570" spans="1:6" x14ac:dyDescent="0.25">
      <c r="A570" s="6" t="s">
        <v>1081</v>
      </c>
      <c r="B570" s="6" t="s">
        <v>1075</v>
      </c>
      <c r="C570" s="6" t="s">
        <v>1082</v>
      </c>
      <c r="D570" s="9">
        <v>3018</v>
      </c>
      <c r="E570" s="7">
        <v>0.75729999999999997</v>
      </c>
      <c r="F570" s="6">
        <f t="shared" si="61"/>
        <v>2285.5313999999998</v>
      </c>
    </row>
    <row r="571" spans="1:6" x14ac:dyDescent="0.25">
      <c r="A571" s="6" t="s">
        <v>1083</v>
      </c>
      <c r="B571" s="6" t="s">
        <v>1075</v>
      </c>
      <c r="C571" s="6" t="s">
        <v>1084</v>
      </c>
      <c r="D571" s="9">
        <v>1971</v>
      </c>
      <c r="E571" s="7">
        <v>0.77510000000000001</v>
      </c>
      <c r="F571" s="6">
        <f t="shared" si="61"/>
        <v>1527.7221</v>
      </c>
    </row>
    <row r="572" spans="1:6" hidden="1" x14ac:dyDescent="0.25">
      <c r="A572" s="6" t="s">
        <v>1169</v>
      </c>
      <c r="B572" s="6" t="s">
        <v>1157</v>
      </c>
      <c r="C572" s="6" t="s">
        <v>1170</v>
      </c>
      <c r="D572" s="7">
        <v>0</v>
      </c>
      <c r="E572" s="7">
        <v>0.03</v>
      </c>
    </row>
    <row r="573" spans="1:6" hidden="1" x14ac:dyDescent="0.25">
      <c r="A573" s="6" t="s">
        <v>1171</v>
      </c>
      <c r="B573" s="6" t="s">
        <v>1157</v>
      </c>
      <c r="C573" s="6" t="s">
        <v>1172</v>
      </c>
      <c r="D573" s="7">
        <v>0</v>
      </c>
      <c r="E573" s="7">
        <v>0.02</v>
      </c>
    </row>
    <row r="574" spans="1:6" hidden="1" x14ac:dyDescent="0.25">
      <c r="A574" s="6" t="s">
        <v>1173</v>
      </c>
      <c r="B574" s="6" t="s">
        <v>1157</v>
      </c>
      <c r="C574" s="6" t="s">
        <v>1174</v>
      </c>
      <c r="D574" s="7">
        <v>0</v>
      </c>
      <c r="E574" s="7">
        <v>0.02</v>
      </c>
    </row>
    <row r="575" spans="1:6" hidden="1" x14ac:dyDescent="0.25">
      <c r="A575" s="6" t="s">
        <v>1175</v>
      </c>
      <c r="B575" s="6" t="s">
        <v>1157</v>
      </c>
      <c r="C575" s="6" t="s">
        <v>1176</v>
      </c>
      <c r="D575" s="7">
        <v>0</v>
      </c>
      <c r="E575" s="7">
        <v>0.05</v>
      </c>
    </row>
    <row r="576" spans="1:6" hidden="1" x14ac:dyDescent="0.25">
      <c r="A576" s="6" t="s">
        <v>1177</v>
      </c>
      <c r="B576" s="6" t="s">
        <v>1157</v>
      </c>
      <c r="C576" s="6" t="s">
        <v>1178</v>
      </c>
      <c r="D576" s="7">
        <v>0</v>
      </c>
      <c r="E576" s="7">
        <v>0</v>
      </c>
    </row>
    <row r="577" spans="1:6" hidden="1" x14ac:dyDescent="0.25">
      <c r="A577" s="6" t="s">
        <v>1179</v>
      </c>
      <c r="B577" s="6" t="s">
        <v>1157</v>
      </c>
      <c r="C577" s="6" t="s">
        <v>1180</v>
      </c>
      <c r="D577" s="7">
        <v>0</v>
      </c>
      <c r="E577" s="7">
        <v>0</v>
      </c>
    </row>
    <row r="578" spans="1:6" x14ac:dyDescent="0.25">
      <c r="A578" s="6" t="s">
        <v>1085</v>
      </c>
      <c r="B578" s="6" t="s">
        <v>1075</v>
      </c>
      <c r="C578" s="6" t="s">
        <v>1086</v>
      </c>
      <c r="D578" s="9">
        <v>422</v>
      </c>
      <c r="E578" s="7">
        <v>0.70579999999999998</v>
      </c>
      <c r="F578" s="6">
        <f t="shared" ref="F578:F579" si="62">D578*E578</f>
        <v>297.8476</v>
      </c>
    </row>
    <row r="579" spans="1:6" x14ac:dyDescent="0.25">
      <c r="A579" s="6" t="s">
        <v>1089</v>
      </c>
      <c r="B579" s="6" t="s">
        <v>1075</v>
      </c>
      <c r="C579" s="6" t="s">
        <v>1090</v>
      </c>
      <c r="D579" s="9">
        <v>500</v>
      </c>
      <c r="E579" s="7">
        <v>0.82799999999999996</v>
      </c>
      <c r="F579" s="6">
        <f t="shared" si="62"/>
        <v>414</v>
      </c>
    </row>
    <row r="580" spans="1:6" hidden="1" x14ac:dyDescent="0.25">
      <c r="A580" s="6" t="s">
        <v>1185</v>
      </c>
      <c r="B580" s="6" t="s">
        <v>1157</v>
      </c>
      <c r="C580" s="6" t="s">
        <v>1186</v>
      </c>
      <c r="D580" s="7">
        <v>0</v>
      </c>
      <c r="E580" s="7">
        <v>0</v>
      </c>
    </row>
    <row r="581" spans="1:6" x14ac:dyDescent="0.25">
      <c r="A581" s="6" t="s">
        <v>1087</v>
      </c>
      <c r="B581" s="6" t="s">
        <v>1075</v>
      </c>
      <c r="C581" s="6" t="s">
        <v>1088</v>
      </c>
      <c r="D581" s="9">
        <v>77</v>
      </c>
      <c r="E581" s="7">
        <v>1.056</v>
      </c>
      <c r="F581" s="6">
        <f t="shared" ref="F581:F585" si="63">D581*E581</f>
        <v>81.311999999999998</v>
      </c>
    </row>
    <row r="582" spans="1:6" x14ac:dyDescent="0.25">
      <c r="A582" s="6" t="s">
        <v>1091</v>
      </c>
      <c r="B582" s="6" t="s">
        <v>1075</v>
      </c>
      <c r="C582" s="6" t="s">
        <v>1092</v>
      </c>
      <c r="D582" s="9">
        <v>230</v>
      </c>
      <c r="E582" s="7">
        <v>0.83379999999999999</v>
      </c>
      <c r="F582" s="6">
        <f t="shared" si="63"/>
        <v>191.774</v>
      </c>
    </row>
    <row r="583" spans="1:6" x14ac:dyDescent="0.25">
      <c r="A583" s="6" t="s">
        <v>1146</v>
      </c>
      <c r="B583" s="6" t="s">
        <v>1104</v>
      </c>
      <c r="C583" s="6" t="s">
        <v>1147</v>
      </c>
      <c r="D583" s="9">
        <v>4945</v>
      </c>
      <c r="E583" s="7">
        <v>0.67849999999999999</v>
      </c>
      <c r="F583" s="6">
        <f t="shared" si="63"/>
        <v>3355.1824999999999</v>
      </c>
    </row>
    <row r="584" spans="1:6" x14ac:dyDescent="0.25">
      <c r="A584" s="6" t="s">
        <v>1148</v>
      </c>
      <c r="B584" s="6" t="s">
        <v>1104</v>
      </c>
      <c r="C584" s="6" t="s">
        <v>1149</v>
      </c>
      <c r="D584" s="9">
        <v>753</v>
      </c>
      <c r="E584" s="7">
        <v>1.2938000000000001</v>
      </c>
      <c r="F584" s="6">
        <f t="shared" si="63"/>
        <v>974.23140000000001</v>
      </c>
    </row>
    <row r="585" spans="1:6" x14ac:dyDescent="0.25">
      <c r="A585" s="6" t="s">
        <v>933</v>
      </c>
      <c r="B585" s="6" t="s">
        <v>820</v>
      </c>
      <c r="C585" s="6" t="s">
        <v>934</v>
      </c>
      <c r="D585" s="9">
        <v>7</v>
      </c>
      <c r="E585" s="7">
        <v>51.930700000000002</v>
      </c>
      <c r="F585" s="6">
        <f t="shared" si="63"/>
        <v>363.51490000000001</v>
      </c>
    </row>
    <row r="586" spans="1:6" hidden="1" x14ac:dyDescent="0.25">
      <c r="A586" s="6" t="s">
        <v>1197</v>
      </c>
      <c r="B586" s="6" t="s">
        <v>1157</v>
      </c>
      <c r="C586" s="6" t="s">
        <v>1198</v>
      </c>
      <c r="D586" s="7">
        <v>0</v>
      </c>
      <c r="E586" s="7">
        <v>0.2</v>
      </c>
    </row>
    <row r="587" spans="1:6" x14ac:dyDescent="0.25">
      <c r="A587" s="6" t="s">
        <v>931</v>
      </c>
      <c r="B587" s="6" t="s">
        <v>820</v>
      </c>
      <c r="C587" s="6" t="s">
        <v>932</v>
      </c>
      <c r="D587" s="9">
        <v>140</v>
      </c>
      <c r="E587" s="7">
        <v>56.35</v>
      </c>
      <c r="F587" s="6">
        <f>D587*E587</f>
        <v>7889</v>
      </c>
    </row>
    <row r="588" spans="1:6" hidden="1" x14ac:dyDescent="0.25">
      <c r="A588" s="6" t="s">
        <v>1201</v>
      </c>
      <c r="B588" s="6" t="s">
        <v>1157</v>
      </c>
      <c r="C588" s="6" t="s">
        <v>1202</v>
      </c>
      <c r="D588" s="7">
        <v>0</v>
      </c>
      <c r="E588" s="7">
        <v>0.04</v>
      </c>
    </row>
    <row r="589" spans="1:6" hidden="1" x14ac:dyDescent="0.25">
      <c r="A589" s="6" t="s">
        <v>1203</v>
      </c>
      <c r="B589" s="6" t="s">
        <v>1157</v>
      </c>
      <c r="C589" s="6" t="s">
        <v>1204</v>
      </c>
      <c r="D589" s="7">
        <v>0</v>
      </c>
      <c r="E589" s="7">
        <v>8.8599999999999998E-2</v>
      </c>
    </row>
    <row r="590" spans="1:6" x14ac:dyDescent="0.25">
      <c r="A590" s="6" t="s">
        <v>935</v>
      </c>
      <c r="B590" s="6" t="s">
        <v>820</v>
      </c>
      <c r="C590" s="6" t="s">
        <v>936</v>
      </c>
      <c r="D590" s="9">
        <v>213</v>
      </c>
      <c r="E590" s="7">
        <v>7.8985000000000003</v>
      </c>
      <c r="F590" s="6">
        <f t="shared" ref="F590:F592" si="64">D590*E590</f>
        <v>1682.3805</v>
      </c>
    </row>
    <row r="591" spans="1:6" x14ac:dyDescent="0.25">
      <c r="A591" s="6" t="s">
        <v>937</v>
      </c>
      <c r="B591" s="6" t="s">
        <v>820</v>
      </c>
      <c r="C591" s="6" t="s">
        <v>938</v>
      </c>
      <c r="D591" s="9">
        <v>112</v>
      </c>
      <c r="E591" s="7">
        <v>17.799900000000001</v>
      </c>
      <c r="F591" s="6">
        <f t="shared" si="64"/>
        <v>1993.5888</v>
      </c>
    </row>
    <row r="592" spans="1:6" x14ac:dyDescent="0.25">
      <c r="A592" s="6" t="s">
        <v>941</v>
      </c>
      <c r="B592" s="6" t="s">
        <v>820</v>
      </c>
      <c r="C592" s="6" t="s">
        <v>942</v>
      </c>
      <c r="D592" s="9">
        <v>2</v>
      </c>
      <c r="E592" s="7">
        <v>102.8201</v>
      </c>
      <c r="F592" s="6">
        <f t="shared" si="64"/>
        <v>205.64019999999999</v>
      </c>
    </row>
    <row r="593" spans="1:6" hidden="1" x14ac:dyDescent="0.25">
      <c r="A593" s="6" t="s">
        <v>1211</v>
      </c>
      <c r="B593" s="6" t="s">
        <v>1212</v>
      </c>
      <c r="C593" s="6" t="s">
        <v>1213</v>
      </c>
      <c r="D593" s="7">
        <v>0</v>
      </c>
      <c r="E593" s="7">
        <v>11.614800000000001</v>
      </c>
    </row>
    <row r="594" spans="1:6" x14ac:dyDescent="0.25">
      <c r="A594" s="6" t="s">
        <v>197</v>
      </c>
      <c r="B594" s="6" t="s">
        <v>157</v>
      </c>
      <c r="C594" s="6" t="s">
        <v>198</v>
      </c>
      <c r="D594" s="9">
        <v>244</v>
      </c>
      <c r="E594" s="7">
        <v>0.69979999999999998</v>
      </c>
      <c r="F594" s="6">
        <f t="shared" ref="F594:F595" si="65">D594*E594</f>
        <v>170.75119999999998</v>
      </c>
    </row>
    <row r="595" spans="1:6" x14ac:dyDescent="0.25">
      <c r="A595" s="6" t="s">
        <v>770</v>
      </c>
      <c r="B595" s="6" t="s">
        <v>376</v>
      </c>
      <c r="C595" s="6" t="s">
        <v>771</v>
      </c>
      <c r="D595" s="9">
        <v>494</v>
      </c>
      <c r="E595" s="7">
        <v>10.0001</v>
      </c>
      <c r="F595" s="6">
        <f t="shared" si="65"/>
        <v>4940.0493999999999</v>
      </c>
    </row>
    <row r="596" spans="1:6" hidden="1" x14ac:dyDescent="0.25">
      <c r="A596" s="6" t="s">
        <v>1218</v>
      </c>
      <c r="B596" s="6" t="s">
        <v>1212</v>
      </c>
      <c r="C596" s="6" t="s">
        <v>1219</v>
      </c>
      <c r="D596" s="7">
        <v>0</v>
      </c>
      <c r="E596" s="7">
        <v>0</v>
      </c>
    </row>
    <row r="597" spans="1:6" x14ac:dyDescent="0.25">
      <c r="A597" s="6" t="s">
        <v>1312</v>
      </c>
      <c r="B597" s="6" t="s">
        <v>1070</v>
      </c>
      <c r="C597" s="6" t="s">
        <v>1313</v>
      </c>
      <c r="D597" s="9">
        <v>3</v>
      </c>
      <c r="E597" s="7">
        <v>9.4902999999999995</v>
      </c>
      <c r="F597" s="6">
        <f>D597*E597</f>
        <v>28.4709</v>
      </c>
    </row>
    <row r="598" spans="1:6" hidden="1" x14ac:dyDescent="0.25">
      <c r="A598" s="6" t="s">
        <v>1222</v>
      </c>
      <c r="B598" s="6" t="s">
        <v>1212</v>
      </c>
      <c r="C598" s="6" t="s">
        <v>1223</v>
      </c>
      <c r="D598" s="7">
        <v>0</v>
      </c>
      <c r="E598" s="7">
        <v>23.230799999999999</v>
      </c>
    </row>
    <row r="599" spans="1:6" x14ac:dyDescent="0.25">
      <c r="A599" s="6" t="s">
        <v>1345</v>
      </c>
      <c r="B599" s="6" t="s">
        <v>1333</v>
      </c>
      <c r="C599" s="6" t="s">
        <v>1346</v>
      </c>
      <c r="D599" s="9">
        <v>524</v>
      </c>
      <c r="E599" s="7">
        <v>20.47</v>
      </c>
      <c r="F599" s="6">
        <f>D599*E599</f>
        <v>10726.279999999999</v>
      </c>
    </row>
    <row r="600" spans="1:6" hidden="1" x14ac:dyDescent="0.25">
      <c r="A600" s="6" t="s">
        <v>1226</v>
      </c>
      <c r="B600" s="6" t="s">
        <v>1212</v>
      </c>
      <c r="C600" s="6" t="s">
        <v>1227</v>
      </c>
      <c r="D600" s="7">
        <v>0</v>
      </c>
      <c r="E600" s="7">
        <v>0</v>
      </c>
    </row>
    <row r="601" spans="1:6" hidden="1" x14ac:dyDescent="0.25">
      <c r="A601" s="6" t="s">
        <v>1228</v>
      </c>
      <c r="B601" s="6" t="s">
        <v>1212</v>
      </c>
      <c r="C601" s="6" t="s">
        <v>1229</v>
      </c>
      <c r="D601" s="7">
        <v>0</v>
      </c>
      <c r="E601" s="7">
        <v>8.8320000000000007</v>
      </c>
    </row>
    <row r="602" spans="1:6" hidden="1" x14ac:dyDescent="0.25">
      <c r="A602" s="6" t="s">
        <v>1230</v>
      </c>
      <c r="B602" s="6" t="s">
        <v>1212</v>
      </c>
      <c r="C602" s="6" t="s">
        <v>1231</v>
      </c>
      <c r="D602" s="7">
        <v>0</v>
      </c>
      <c r="E602" s="7">
        <v>7.5</v>
      </c>
    </row>
    <row r="603" spans="1:6" hidden="1" x14ac:dyDescent="0.25">
      <c r="A603" s="6" t="s">
        <v>1232</v>
      </c>
      <c r="B603" s="6" t="s">
        <v>1212</v>
      </c>
      <c r="C603" s="6" t="s">
        <v>1233</v>
      </c>
      <c r="D603" s="7">
        <v>0</v>
      </c>
      <c r="E603" s="7">
        <v>15.935600000000001</v>
      </c>
    </row>
    <row r="604" spans="1:6" hidden="1" x14ac:dyDescent="0.25">
      <c r="A604" s="6" t="s">
        <v>1234</v>
      </c>
      <c r="B604" s="6" t="s">
        <v>1212</v>
      </c>
      <c r="C604" s="6" t="s">
        <v>1235</v>
      </c>
      <c r="D604" s="7">
        <v>0</v>
      </c>
      <c r="E604" s="7">
        <v>8.9700000000000006</v>
      </c>
    </row>
    <row r="605" spans="1:6" x14ac:dyDescent="0.25">
      <c r="A605" s="6" t="s">
        <v>1343</v>
      </c>
      <c r="B605" s="6" t="s">
        <v>1333</v>
      </c>
      <c r="C605" s="6" t="s">
        <v>1344</v>
      </c>
      <c r="D605" s="9">
        <v>279</v>
      </c>
      <c r="E605" s="7">
        <v>18.675000000000001</v>
      </c>
      <c r="F605" s="6">
        <f>D605*E605</f>
        <v>5210.3249999999998</v>
      </c>
    </row>
    <row r="606" spans="1:6" hidden="1" x14ac:dyDescent="0.25">
      <c r="A606" s="6" t="s">
        <v>1238</v>
      </c>
      <c r="B606" s="6" t="s">
        <v>1212</v>
      </c>
      <c r="C606" s="6" t="s">
        <v>1239</v>
      </c>
      <c r="D606" s="7">
        <v>0</v>
      </c>
      <c r="E606" s="7">
        <v>6</v>
      </c>
    </row>
    <row r="607" spans="1:6" x14ac:dyDescent="0.25">
      <c r="A607" s="6" t="s">
        <v>1341</v>
      </c>
      <c r="B607" s="6" t="s">
        <v>1333</v>
      </c>
      <c r="C607" s="6" t="s">
        <v>1342</v>
      </c>
      <c r="D607" s="9">
        <v>663</v>
      </c>
      <c r="E607" s="7">
        <v>21.873000000000001</v>
      </c>
      <c r="F607" s="6">
        <f>D607*E607</f>
        <v>14501.799000000001</v>
      </c>
    </row>
    <row r="608" spans="1:6" hidden="1" x14ac:dyDescent="0.25">
      <c r="A608" s="6" t="s">
        <v>1242</v>
      </c>
      <c r="B608" s="6" t="s">
        <v>1212</v>
      </c>
      <c r="C608" s="6" t="s">
        <v>1243</v>
      </c>
      <c r="D608" s="7">
        <v>0</v>
      </c>
      <c r="E608" s="7">
        <v>0</v>
      </c>
    </row>
    <row r="609" spans="1:6" x14ac:dyDescent="0.25">
      <c r="A609" s="6" t="s">
        <v>1335</v>
      </c>
      <c r="B609" s="6" t="s">
        <v>1333</v>
      </c>
      <c r="C609" s="6" t="s">
        <v>1336</v>
      </c>
      <c r="D609" s="9">
        <v>120</v>
      </c>
      <c r="E609" s="7">
        <v>22.77</v>
      </c>
      <c r="F609" s="6">
        <f t="shared" ref="F609:F610" si="66">D609*E609</f>
        <v>2732.4</v>
      </c>
    </row>
    <row r="610" spans="1:6" x14ac:dyDescent="0.25">
      <c r="A610" s="6" t="s">
        <v>1369</v>
      </c>
      <c r="B610" s="6" t="s">
        <v>1333</v>
      </c>
      <c r="C610" s="6" t="s">
        <v>1370</v>
      </c>
      <c r="D610" s="9">
        <v>112</v>
      </c>
      <c r="E610" s="7">
        <v>12.8225</v>
      </c>
      <c r="F610" s="6">
        <f t="shared" si="66"/>
        <v>1436.12</v>
      </c>
    </row>
    <row r="611" spans="1:6" hidden="1" x14ac:dyDescent="0.25">
      <c r="A611" s="6" t="s">
        <v>1248</v>
      </c>
      <c r="B611" s="6" t="s">
        <v>1212</v>
      </c>
      <c r="C611" s="6" t="s">
        <v>1249</v>
      </c>
      <c r="D611" s="7">
        <v>0</v>
      </c>
      <c r="E611" s="7">
        <v>6.5917000000000003</v>
      </c>
    </row>
    <row r="612" spans="1:6" x14ac:dyDescent="0.25">
      <c r="A612" s="6" t="s">
        <v>1365</v>
      </c>
      <c r="B612" s="6" t="s">
        <v>1333</v>
      </c>
      <c r="C612" s="6" t="s">
        <v>1366</v>
      </c>
      <c r="D612" s="9">
        <v>147</v>
      </c>
      <c r="E612" s="7">
        <v>10.976800000000001</v>
      </c>
      <c r="F612" s="6">
        <f>D612*E612</f>
        <v>1613.5896</v>
      </c>
    </row>
    <row r="613" spans="1:6" hidden="1" x14ac:dyDescent="0.25">
      <c r="A613" s="6" t="s">
        <v>1252</v>
      </c>
      <c r="B613" s="6" t="s">
        <v>1212</v>
      </c>
      <c r="C613" s="6" t="s">
        <v>1253</v>
      </c>
      <c r="D613" s="7">
        <v>0</v>
      </c>
      <c r="E613" s="7">
        <v>0</v>
      </c>
    </row>
    <row r="614" spans="1:6" hidden="1" x14ac:dyDescent="0.25">
      <c r="A614" s="6" t="s">
        <v>1254</v>
      </c>
      <c r="B614" s="6" t="s">
        <v>1212</v>
      </c>
      <c r="C614" s="6" t="s">
        <v>1255</v>
      </c>
      <c r="D614" s="7">
        <v>0</v>
      </c>
      <c r="E614" s="7">
        <v>17.286999999999999</v>
      </c>
    </row>
    <row r="615" spans="1:6" hidden="1" x14ac:dyDescent="0.25">
      <c r="A615" s="6" t="s">
        <v>1256</v>
      </c>
      <c r="B615" s="6" t="s">
        <v>1212</v>
      </c>
      <c r="C615" s="6" t="s">
        <v>1257</v>
      </c>
      <c r="D615" s="7">
        <v>0</v>
      </c>
      <c r="E615" s="7">
        <v>0</v>
      </c>
    </row>
    <row r="616" spans="1:6" x14ac:dyDescent="0.25">
      <c r="A616" s="6" t="s">
        <v>1363</v>
      </c>
      <c r="B616" s="6" t="s">
        <v>1333</v>
      </c>
      <c r="C616" s="6" t="s">
        <v>1364</v>
      </c>
      <c r="D616" s="9">
        <v>75</v>
      </c>
      <c r="E616" s="7">
        <v>16.0425</v>
      </c>
      <c r="F616" s="6">
        <f>D616*E616</f>
        <v>1203.1875</v>
      </c>
    </row>
    <row r="617" spans="1:6" hidden="1" x14ac:dyDescent="0.25">
      <c r="A617" s="6" t="s">
        <v>1260</v>
      </c>
      <c r="B617" s="6" t="s">
        <v>1212</v>
      </c>
      <c r="C617" s="6" t="s">
        <v>1261</v>
      </c>
      <c r="D617" s="7">
        <v>0</v>
      </c>
      <c r="E617" s="7">
        <v>1.25</v>
      </c>
    </row>
    <row r="618" spans="1:6" hidden="1" x14ac:dyDescent="0.25">
      <c r="A618" s="6" t="s">
        <v>1262</v>
      </c>
      <c r="B618" s="6" t="s">
        <v>1212</v>
      </c>
      <c r="C618" s="6" t="s">
        <v>1263</v>
      </c>
      <c r="D618" s="7">
        <v>0</v>
      </c>
      <c r="E618" s="7">
        <v>3.75</v>
      </c>
    </row>
    <row r="619" spans="1:6" x14ac:dyDescent="0.25">
      <c r="A619" s="6" t="s">
        <v>1359</v>
      </c>
      <c r="B619" s="6" t="s">
        <v>1333</v>
      </c>
      <c r="C619" s="6" t="s">
        <v>1360</v>
      </c>
      <c r="D619" s="9">
        <v>23</v>
      </c>
      <c r="E619" s="7">
        <v>12.9605</v>
      </c>
      <c r="F619" s="6">
        <f>D619*E619</f>
        <v>298.0915</v>
      </c>
    </row>
    <row r="620" spans="1:6" hidden="1" x14ac:dyDescent="0.25">
      <c r="A620" s="6" t="s">
        <v>1266</v>
      </c>
      <c r="B620" s="6" t="s">
        <v>1070</v>
      </c>
      <c r="C620" s="6" t="s">
        <v>1267</v>
      </c>
      <c r="D620" s="7">
        <v>0</v>
      </c>
      <c r="E620" s="7">
        <v>0</v>
      </c>
    </row>
    <row r="621" spans="1:6" hidden="1" x14ac:dyDescent="0.25">
      <c r="A621" s="6" t="s">
        <v>1268</v>
      </c>
      <c r="B621" s="6" t="s">
        <v>825</v>
      </c>
      <c r="C621" s="6" t="s">
        <v>1269</v>
      </c>
      <c r="D621" s="7">
        <v>0</v>
      </c>
      <c r="E621" s="7">
        <v>70.810100000000006</v>
      </c>
    </row>
    <row r="622" spans="1:6" x14ac:dyDescent="0.25">
      <c r="A622" s="6" t="s">
        <v>1347</v>
      </c>
      <c r="B622" s="6" t="s">
        <v>1333</v>
      </c>
      <c r="C622" s="6" t="s">
        <v>1348</v>
      </c>
      <c r="D622" s="9">
        <v>150</v>
      </c>
      <c r="E622" s="7">
        <v>12.442399999999999</v>
      </c>
      <c r="F622" s="6">
        <f t="shared" ref="F622:F623" si="67">D622*E622</f>
        <v>1866.36</v>
      </c>
    </row>
    <row r="623" spans="1:6" x14ac:dyDescent="0.25">
      <c r="A623" s="6" t="s">
        <v>1351</v>
      </c>
      <c r="B623" s="6" t="s">
        <v>1333</v>
      </c>
      <c r="C623" s="6" t="s">
        <v>1352</v>
      </c>
      <c r="D623" s="9">
        <v>41</v>
      </c>
      <c r="E623" s="7">
        <v>11.8179</v>
      </c>
      <c r="F623" s="6">
        <f t="shared" si="67"/>
        <v>484.53390000000002</v>
      </c>
    </row>
    <row r="624" spans="1:6" hidden="1" x14ac:dyDescent="0.25">
      <c r="A624" s="6" t="s">
        <v>1274</v>
      </c>
      <c r="B624" s="6" t="s">
        <v>1070</v>
      </c>
      <c r="C624" s="6" t="s">
        <v>1275</v>
      </c>
      <c r="D624" s="7">
        <v>0</v>
      </c>
      <c r="E624" s="7">
        <v>2.5377999999999998</v>
      </c>
    </row>
    <row r="625" spans="1:6" x14ac:dyDescent="0.25">
      <c r="A625" s="6" t="s">
        <v>1353</v>
      </c>
      <c r="B625" s="6" t="s">
        <v>1333</v>
      </c>
      <c r="C625" s="6" t="s">
        <v>1354</v>
      </c>
      <c r="D625" s="9">
        <v>130</v>
      </c>
      <c r="E625" s="7">
        <v>11.8179</v>
      </c>
      <c r="F625" s="6">
        <f>D625*E625</f>
        <v>1536.327</v>
      </c>
    </row>
    <row r="626" spans="1:6" hidden="1" x14ac:dyDescent="0.25">
      <c r="A626" s="6" t="s">
        <v>1278</v>
      </c>
      <c r="B626" s="6" t="s">
        <v>1070</v>
      </c>
      <c r="C626" s="6" t="s">
        <v>1279</v>
      </c>
      <c r="D626" s="7">
        <v>0</v>
      </c>
      <c r="E626" s="7">
        <v>3.6</v>
      </c>
    </row>
    <row r="627" spans="1:6" hidden="1" x14ac:dyDescent="0.25">
      <c r="A627" s="6" t="s">
        <v>1280</v>
      </c>
      <c r="B627" s="6" t="s">
        <v>1070</v>
      </c>
      <c r="C627" s="6" t="s">
        <v>1281</v>
      </c>
      <c r="D627" s="7">
        <v>0</v>
      </c>
      <c r="E627" s="7">
        <v>0</v>
      </c>
    </row>
    <row r="628" spans="1:6" x14ac:dyDescent="0.25">
      <c r="A628" s="6" t="s">
        <v>1355</v>
      </c>
      <c r="B628" s="6" t="s">
        <v>1333</v>
      </c>
      <c r="C628" s="6" t="s">
        <v>1356</v>
      </c>
      <c r="D628" s="9">
        <v>67</v>
      </c>
      <c r="E628" s="7">
        <v>16.417899999999999</v>
      </c>
      <c r="F628" s="6">
        <f t="shared" ref="F628:F632" si="68">D628*E628</f>
        <v>1099.9992999999999</v>
      </c>
    </row>
    <row r="629" spans="1:6" x14ac:dyDescent="0.25">
      <c r="A629" s="6" t="s">
        <v>835</v>
      </c>
      <c r="B629" s="6" t="s">
        <v>825</v>
      </c>
      <c r="C629" s="6" t="s">
        <v>836</v>
      </c>
      <c r="D629" s="9">
        <v>2</v>
      </c>
      <c r="E629" s="7">
        <v>566.95000000000005</v>
      </c>
      <c r="F629" s="6">
        <f t="shared" si="68"/>
        <v>1133.9000000000001</v>
      </c>
    </row>
    <row r="630" spans="1:6" x14ac:dyDescent="0.25">
      <c r="A630" s="6" t="s">
        <v>974</v>
      </c>
      <c r="B630" s="6" t="s">
        <v>962</v>
      </c>
      <c r="C630" s="6" t="s">
        <v>975</v>
      </c>
      <c r="D630" s="9">
        <v>9</v>
      </c>
      <c r="E630" s="7">
        <v>12.003399999999999</v>
      </c>
      <c r="F630" s="6">
        <f t="shared" si="68"/>
        <v>108.03059999999999</v>
      </c>
    </row>
    <row r="631" spans="1:6" x14ac:dyDescent="0.25">
      <c r="A631" s="6" t="s">
        <v>976</v>
      </c>
      <c r="B631" s="6" t="s">
        <v>962</v>
      </c>
      <c r="C631" s="6" t="s">
        <v>977</v>
      </c>
      <c r="D631" s="9">
        <v>10</v>
      </c>
      <c r="E631" s="7">
        <v>39.08</v>
      </c>
      <c r="F631" s="6">
        <f t="shared" si="68"/>
        <v>390.79999999999995</v>
      </c>
    </row>
    <row r="632" spans="1:6" x14ac:dyDescent="0.25">
      <c r="A632" s="6" t="s">
        <v>88</v>
      </c>
      <c r="B632" s="6" t="s">
        <v>43</v>
      </c>
      <c r="C632" s="6" t="s">
        <v>89</v>
      </c>
      <c r="D632" s="9">
        <v>24325</v>
      </c>
      <c r="E632" s="7">
        <v>9.8000000000000004E-2</v>
      </c>
      <c r="F632" s="6">
        <f t="shared" si="68"/>
        <v>2383.85</v>
      </c>
    </row>
    <row r="633" spans="1:6" hidden="1" x14ac:dyDescent="0.25">
      <c r="A633" s="6" t="s">
        <v>1292</v>
      </c>
      <c r="B633" s="6" t="s">
        <v>1070</v>
      </c>
      <c r="C633" s="6" t="s">
        <v>1293</v>
      </c>
      <c r="D633" s="7">
        <v>0</v>
      </c>
      <c r="E633" s="7">
        <v>0.45</v>
      </c>
    </row>
    <row r="634" spans="1:6" x14ac:dyDescent="0.25">
      <c r="A634" s="6" t="s">
        <v>102</v>
      </c>
      <c r="B634" s="6" t="s">
        <v>43</v>
      </c>
      <c r="C634" s="6" t="s">
        <v>103</v>
      </c>
      <c r="D634" s="9">
        <v>107</v>
      </c>
      <c r="E634" s="7">
        <v>24.895199999999999</v>
      </c>
      <c r="F634" s="6">
        <f>D634*E634</f>
        <v>2663.7864</v>
      </c>
    </row>
    <row r="635" spans="1:6" hidden="1" x14ac:dyDescent="0.25">
      <c r="A635" s="6" t="s">
        <v>1296</v>
      </c>
      <c r="B635" s="6" t="s">
        <v>1070</v>
      </c>
      <c r="C635" s="6" t="s">
        <v>1297</v>
      </c>
      <c r="D635" s="7">
        <v>0</v>
      </c>
      <c r="E635" s="7">
        <v>5</v>
      </c>
    </row>
    <row r="636" spans="1:6" hidden="1" x14ac:dyDescent="0.25">
      <c r="A636" s="6" t="s">
        <v>1298</v>
      </c>
      <c r="B636" s="6" t="s">
        <v>1070</v>
      </c>
      <c r="C636" s="6" t="s">
        <v>1299</v>
      </c>
      <c r="D636" s="7">
        <v>0</v>
      </c>
      <c r="E636" s="7">
        <v>11.4</v>
      </c>
    </row>
    <row r="637" spans="1:6" x14ac:dyDescent="0.25">
      <c r="A637" s="6" t="s">
        <v>42</v>
      </c>
      <c r="B637" s="6" t="s">
        <v>43</v>
      </c>
      <c r="C637" s="6" t="s">
        <v>44</v>
      </c>
      <c r="D637" s="9">
        <v>322</v>
      </c>
      <c r="E637" s="7">
        <v>6.8620999999999999</v>
      </c>
      <c r="F637" s="6">
        <f>D637*E637</f>
        <v>2209.5962</v>
      </c>
    </row>
    <row r="638" spans="1:6" hidden="1" x14ac:dyDescent="0.25">
      <c r="A638" s="6" t="s">
        <v>1302</v>
      </c>
      <c r="B638" s="6" t="s">
        <v>1070</v>
      </c>
      <c r="C638" s="6" t="s">
        <v>1303</v>
      </c>
      <c r="D638" s="7">
        <v>0</v>
      </c>
      <c r="E638" s="7">
        <v>1.1506000000000001</v>
      </c>
    </row>
    <row r="639" spans="1:6" x14ac:dyDescent="0.25">
      <c r="A639" s="6" t="s">
        <v>47</v>
      </c>
      <c r="B639" s="6" t="s">
        <v>43</v>
      </c>
      <c r="C639" s="6" t="s">
        <v>48</v>
      </c>
      <c r="D639" s="9">
        <v>306</v>
      </c>
      <c r="E639" s="7">
        <v>8.3564000000000007</v>
      </c>
      <c r="F639" s="6">
        <f>D639*E639</f>
        <v>2557.0584000000003</v>
      </c>
    </row>
    <row r="640" spans="1:6" hidden="1" x14ac:dyDescent="0.25">
      <c r="A640" s="6" t="s">
        <v>1306</v>
      </c>
      <c r="B640" s="6" t="s">
        <v>1070</v>
      </c>
      <c r="C640" s="6" t="s">
        <v>1307</v>
      </c>
      <c r="D640" s="7">
        <v>0</v>
      </c>
      <c r="E640" s="7">
        <v>1.554</v>
      </c>
    </row>
    <row r="641" spans="1:6" hidden="1" x14ac:dyDescent="0.25">
      <c r="A641" s="6" t="s">
        <v>1308</v>
      </c>
      <c r="B641" s="6" t="s">
        <v>1070</v>
      </c>
      <c r="C641" s="6" t="s">
        <v>1309</v>
      </c>
      <c r="D641" s="7">
        <v>0</v>
      </c>
      <c r="E641" s="7">
        <v>3.3039999999999998</v>
      </c>
    </row>
    <row r="642" spans="1:6" hidden="1" x14ac:dyDescent="0.25">
      <c r="A642" s="6" t="s">
        <v>1310</v>
      </c>
      <c r="B642" s="6" t="s">
        <v>1070</v>
      </c>
      <c r="C642" s="6" t="s">
        <v>1311</v>
      </c>
      <c r="D642" s="7">
        <v>0</v>
      </c>
      <c r="E642" s="7">
        <v>48.276000000000003</v>
      </c>
    </row>
    <row r="643" spans="1:6" x14ac:dyDescent="0.25">
      <c r="A643" s="6" t="s">
        <v>51</v>
      </c>
      <c r="B643" s="6" t="s">
        <v>43</v>
      </c>
      <c r="C643" s="6" t="s">
        <v>52</v>
      </c>
      <c r="D643" s="9">
        <v>391</v>
      </c>
      <c r="E643" s="7">
        <v>13.34</v>
      </c>
      <c r="F643" s="6">
        <f>D643*E643</f>
        <v>5215.9399999999996</v>
      </c>
    </row>
    <row r="644" spans="1:6" hidden="1" x14ac:dyDescent="0.25">
      <c r="A644" s="6" t="s">
        <v>1314</v>
      </c>
      <c r="B644" s="6" t="s">
        <v>1070</v>
      </c>
      <c r="C644" s="6" t="s">
        <v>1315</v>
      </c>
      <c r="D644" s="7">
        <v>0</v>
      </c>
      <c r="E644" s="7">
        <v>108.2808</v>
      </c>
    </row>
    <row r="645" spans="1:6" x14ac:dyDescent="0.25">
      <c r="A645" s="6" t="s">
        <v>49</v>
      </c>
      <c r="B645" s="6" t="s">
        <v>43</v>
      </c>
      <c r="C645" s="6" t="s">
        <v>50</v>
      </c>
      <c r="D645" s="9">
        <v>10</v>
      </c>
      <c r="E645" s="7">
        <v>6.3970000000000002</v>
      </c>
      <c r="F645" s="6">
        <f>D645*E645</f>
        <v>63.97</v>
      </c>
    </row>
    <row r="646" spans="1:6" hidden="1" x14ac:dyDescent="0.25">
      <c r="A646" s="6" t="s">
        <v>1318</v>
      </c>
      <c r="B646" s="6" t="s">
        <v>1070</v>
      </c>
      <c r="C646" s="6" t="s">
        <v>1319</v>
      </c>
      <c r="D646" s="7">
        <v>0</v>
      </c>
      <c r="E646" s="7">
        <v>190.94399999999999</v>
      </c>
    </row>
    <row r="647" spans="1:6" hidden="1" x14ac:dyDescent="0.25">
      <c r="A647" s="6" t="s">
        <v>1320</v>
      </c>
      <c r="B647" s="6" t="s">
        <v>1070</v>
      </c>
      <c r="C647" s="6" t="s">
        <v>1321</v>
      </c>
      <c r="D647" s="7">
        <v>0</v>
      </c>
      <c r="E647" s="7">
        <v>0</v>
      </c>
    </row>
    <row r="648" spans="1:6" hidden="1" x14ac:dyDescent="0.25">
      <c r="A648" s="6" t="s">
        <v>1322</v>
      </c>
      <c r="B648" s="6" t="s">
        <v>1070</v>
      </c>
      <c r="C648" s="6" t="s">
        <v>1323</v>
      </c>
      <c r="D648" s="7">
        <v>0</v>
      </c>
      <c r="E648" s="7">
        <v>62.472999999999999</v>
      </c>
    </row>
    <row r="649" spans="1:6" x14ac:dyDescent="0.25">
      <c r="A649" s="6" t="s">
        <v>108</v>
      </c>
      <c r="B649" s="6" t="s">
        <v>43</v>
      </c>
      <c r="C649" s="6" t="s">
        <v>109</v>
      </c>
      <c r="D649" s="9">
        <v>128</v>
      </c>
      <c r="E649" s="7">
        <v>11.569000000000001</v>
      </c>
      <c r="F649" s="6">
        <f t="shared" ref="F649:F650" si="69">D649*E649</f>
        <v>1480.8320000000001</v>
      </c>
    </row>
    <row r="650" spans="1:6" x14ac:dyDescent="0.25">
      <c r="A650" s="6" t="s">
        <v>154</v>
      </c>
      <c r="B650" s="6" t="s">
        <v>148</v>
      </c>
      <c r="C650" s="6" t="s">
        <v>155</v>
      </c>
      <c r="D650" s="9">
        <v>15545</v>
      </c>
      <c r="E650" s="7">
        <v>0.2646</v>
      </c>
      <c r="F650" s="6">
        <f t="shared" si="69"/>
        <v>4113.2070000000003</v>
      </c>
    </row>
    <row r="651" spans="1:6" hidden="1" x14ac:dyDescent="0.25">
      <c r="A651" s="6" t="s">
        <v>1328</v>
      </c>
      <c r="B651" s="6" t="s">
        <v>1070</v>
      </c>
      <c r="C651" s="6" t="s">
        <v>1329</v>
      </c>
      <c r="D651" s="7">
        <v>0</v>
      </c>
      <c r="E651" s="7">
        <v>11.4</v>
      </c>
    </row>
    <row r="652" spans="1:6" hidden="1" x14ac:dyDescent="0.25">
      <c r="A652" s="6" t="s">
        <v>1330</v>
      </c>
      <c r="B652" s="6" t="s">
        <v>1070</v>
      </c>
      <c r="C652" s="6" t="s">
        <v>1331</v>
      </c>
      <c r="D652" s="7">
        <v>0</v>
      </c>
      <c r="E652" s="7">
        <v>55.683</v>
      </c>
    </row>
    <row r="653" spans="1:6" hidden="1" x14ac:dyDescent="0.25">
      <c r="A653" s="6" t="s">
        <v>1332</v>
      </c>
      <c r="B653" s="6" t="s">
        <v>1333</v>
      </c>
      <c r="C653" s="6" t="s">
        <v>1334</v>
      </c>
      <c r="D653" s="7">
        <v>0</v>
      </c>
      <c r="E653" s="7">
        <v>22.751000000000001</v>
      </c>
    </row>
    <row r="654" spans="1:6" x14ac:dyDescent="0.25">
      <c r="A654" s="6" t="s">
        <v>1316</v>
      </c>
      <c r="B654" s="6" t="s">
        <v>1070</v>
      </c>
      <c r="C654" s="6" t="s">
        <v>1317</v>
      </c>
      <c r="D654" s="9">
        <v>193</v>
      </c>
      <c r="E654" s="7">
        <v>2.415</v>
      </c>
      <c r="F654" s="6">
        <f>D654*E654</f>
        <v>466.09500000000003</v>
      </c>
    </row>
    <row r="655" spans="1:6" hidden="1" x14ac:dyDescent="0.25">
      <c r="A655" s="6" t="s">
        <v>1337</v>
      </c>
      <c r="B655" s="6" t="s">
        <v>1333</v>
      </c>
      <c r="C655" s="6" t="s">
        <v>1338</v>
      </c>
      <c r="D655" s="7">
        <v>0</v>
      </c>
      <c r="E655" s="7">
        <v>23.3887</v>
      </c>
    </row>
    <row r="656" spans="1:6" hidden="1" x14ac:dyDescent="0.25">
      <c r="A656" s="6" t="s">
        <v>1339</v>
      </c>
      <c r="B656" s="6" t="s">
        <v>1333</v>
      </c>
      <c r="C656" s="6" t="s">
        <v>1340</v>
      </c>
      <c r="D656" s="7">
        <v>0</v>
      </c>
      <c r="E656" s="7">
        <v>13.535399999999999</v>
      </c>
    </row>
    <row r="657" spans="1:6" x14ac:dyDescent="0.25">
      <c r="A657" s="6" t="s">
        <v>1324</v>
      </c>
      <c r="B657" s="6" t="s">
        <v>1070</v>
      </c>
      <c r="C657" s="6" t="s">
        <v>1325</v>
      </c>
      <c r="D657" s="9">
        <v>14</v>
      </c>
      <c r="E657" s="7">
        <v>4.9382999999999999</v>
      </c>
      <c r="F657" s="6">
        <f t="shared" ref="F657:F660" si="70">D657*E657</f>
        <v>69.136200000000002</v>
      </c>
    </row>
    <row r="658" spans="1:6" x14ac:dyDescent="0.25">
      <c r="A658" s="6" t="s">
        <v>1326</v>
      </c>
      <c r="B658" s="6" t="s">
        <v>1070</v>
      </c>
      <c r="C658" s="6" t="s">
        <v>1327</v>
      </c>
      <c r="D658" s="9">
        <v>55</v>
      </c>
      <c r="E658" s="7">
        <v>0.53300000000000003</v>
      </c>
      <c r="F658" s="6">
        <f t="shared" si="70"/>
        <v>29.315000000000001</v>
      </c>
    </row>
    <row r="659" spans="1:6" x14ac:dyDescent="0.25">
      <c r="A659" s="6" t="s">
        <v>772</v>
      </c>
      <c r="B659" s="6" t="s">
        <v>376</v>
      </c>
      <c r="C659" s="6" t="s">
        <v>773</v>
      </c>
      <c r="D659" s="9">
        <v>90</v>
      </c>
      <c r="E659" s="7">
        <v>12.592499999999999</v>
      </c>
      <c r="F659" s="6">
        <f t="shared" si="70"/>
        <v>1133.325</v>
      </c>
    </row>
    <row r="660" spans="1:6" x14ac:dyDescent="0.25">
      <c r="A660" s="6" t="s">
        <v>774</v>
      </c>
      <c r="B660" s="6" t="s">
        <v>376</v>
      </c>
      <c r="C660" s="6" t="s">
        <v>775</v>
      </c>
      <c r="D660" s="9">
        <v>313</v>
      </c>
      <c r="E660" s="7">
        <v>5</v>
      </c>
      <c r="F660" s="6">
        <f t="shared" si="70"/>
        <v>1565</v>
      </c>
    </row>
    <row r="661" spans="1:6" hidden="1" x14ac:dyDescent="0.25">
      <c r="A661" s="6" t="s">
        <v>1349</v>
      </c>
      <c r="B661" s="6" t="s">
        <v>1333</v>
      </c>
      <c r="C661" s="6" t="s">
        <v>1350</v>
      </c>
      <c r="D661" s="7">
        <v>0</v>
      </c>
      <c r="E661" s="7">
        <v>19.867899999999999</v>
      </c>
    </row>
    <row r="662" spans="1:6" x14ac:dyDescent="0.25">
      <c r="A662" s="6" t="s">
        <v>822</v>
      </c>
      <c r="B662" s="6" t="s">
        <v>803</v>
      </c>
      <c r="C662" s="6" t="s">
        <v>823</v>
      </c>
      <c r="D662" s="9">
        <v>22</v>
      </c>
      <c r="E662" s="7">
        <v>82.052199999999999</v>
      </c>
      <c r="F662" s="6">
        <f t="shared" ref="F662:F664" si="71">D662*E662</f>
        <v>1805.1484</v>
      </c>
    </row>
    <row r="663" spans="1:6" x14ac:dyDescent="0.25">
      <c r="A663" s="6" t="s">
        <v>778</v>
      </c>
      <c r="B663" s="6" t="s">
        <v>376</v>
      </c>
      <c r="C663" s="6" t="s">
        <v>779</v>
      </c>
      <c r="D663" s="9">
        <v>300</v>
      </c>
      <c r="E663" s="7">
        <v>7.7394999999999996</v>
      </c>
      <c r="F663" s="6">
        <f t="shared" si="71"/>
        <v>2321.85</v>
      </c>
    </row>
    <row r="664" spans="1:6" x14ac:dyDescent="0.25">
      <c r="A664" s="6" t="s">
        <v>367</v>
      </c>
      <c r="B664" s="6" t="s">
        <v>215</v>
      </c>
      <c r="C664" s="6" t="s">
        <v>368</v>
      </c>
      <c r="D664" s="9">
        <v>23870</v>
      </c>
      <c r="E664" s="7">
        <v>0.253</v>
      </c>
      <c r="F664" s="6">
        <f t="shared" si="71"/>
        <v>6039.11</v>
      </c>
    </row>
    <row r="665" spans="1:6" hidden="1" x14ac:dyDescent="0.25">
      <c r="A665" s="6" t="s">
        <v>1357</v>
      </c>
      <c r="B665" s="6" t="s">
        <v>1333</v>
      </c>
      <c r="C665" s="6" t="s">
        <v>1358</v>
      </c>
      <c r="D665" s="7">
        <v>0</v>
      </c>
      <c r="E665" s="7">
        <v>10.295999999999999</v>
      </c>
    </row>
    <row r="666" spans="1:6" x14ac:dyDescent="0.25">
      <c r="A666" s="6" t="s">
        <v>1193</v>
      </c>
      <c r="B666" s="6" t="s">
        <v>1157</v>
      </c>
      <c r="C666" s="6" t="s">
        <v>1194</v>
      </c>
      <c r="D666" s="9">
        <v>8354</v>
      </c>
      <c r="E666" s="7">
        <v>0.36180000000000001</v>
      </c>
      <c r="F666" s="6">
        <f>D666*E666</f>
        <v>3022.4772000000003</v>
      </c>
    </row>
    <row r="667" spans="1:6" hidden="1" x14ac:dyDescent="0.25">
      <c r="A667" s="6" t="s">
        <v>1361</v>
      </c>
      <c r="B667" s="6" t="s">
        <v>1333</v>
      </c>
      <c r="C667" s="6" t="s">
        <v>1362</v>
      </c>
      <c r="D667" s="7">
        <v>0</v>
      </c>
      <c r="E667" s="7">
        <v>12.012</v>
      </c>
    </row>
    <row r="668" spans="1:6" x14ac:dyDescent="0.25">
      <c r="A668" s="6" t="s">
        <v>846</v>
      </c>
      <c r="B668" s="6" t="s">
        <v>842</v>
      </c>
      <c r="C668" s="6" t="s">
        <v>847</v>
      </c>
      <c r="D668" s="9">
        <v>50</v>
      </c>
      <c r="E668" s="7">
        <v>19.678799999999999</v>
      </c>
      <c r="F668" s="6">
        <f t="shared" ref="F668:F669" si="72">D668*E668</f>
        <v>983.93999999999994</v>
      </c>
    </row>
    <row r="669" spans="1:6" x14ac:dyDescent="0.25">
      <c r="A669" s="6" t="s">
        <v>850</v>
      </c>
      <c r="B669" s="6" t="s">
        <v>842</v>
      </c>
      <c r="C669" s="6" t="s">
        <v>851</v>
      </c>
      <c r="D669" s="9">
        <v>30</v>
      </c>
      <c r="E669" s="7">
        <v>21.384799999999998</v>
      </c>
      <c r="F669" s="6">
        <f t="shared" si="72"/>
        <v>641.54399999999998</v>
      </c>
    </row>
    <row r="670" spans="1:6" hidden="1" x14ac:dyDescent="0.25">
      <c r="A670" s="6" t="s">
        <v>1367</v>
      </c>
      <c r="B670" s="6" t="s">
        <v>1333</v>
      </c>
      <c r="C670" s="6" t="s">
        <v>1368</v>
      </c>
      <c r="D670" s="7">
        <v>0</v>
      </c>
      <c r="E670" s="7">
        <v>10.537100000000001</v>
      </c>
    </row>
    <row r="671" spans="1:6" x14ac:dyDescent="0.25">
      <c r="A671" s="6" t="s">
        <v>955</v>
      </c>
      <c r="B671" s="6" t="s">
        <v>820</v>
      </c>
      <c r="C671" s="6" t="s">
        <v>956</v>
      </c>
      <c r="D671" s="9">
        <v>10</v>
      </c>
      <c r="E671" s="7">
        <v>13.650499999999999</v>
      </c>
      <c r="F671" s="6">
        <f t="shared" ref="F671:F672" si="73">D671*E671</f>
        <v>136.505</v>
      </c>
    </row>
    <row r="672" spans="1:6" x14ac:dyDescent="0.25">
      <c r="A672" s="6" t="s">
        <v>957</v>
      </c>
      <c r="B672" s="6" t="s">
        <v>820</v>
      </c>
      <c r="C672" s="6" t="s">
        <v>958</v>
      </c>
      <c r="D672" s="9">
        <v>10</v>
      </c>
      <c r="E672" s="7">
        <v>14.007</v>
      </c>
      <c r="F672" s="6">
        <f t="shared" si="73"/>
        <v>140.07</v>
      </c>
    </row>
    <row r="673" spans="1:6" hidden="1" x14ac:dyDescent="0.25">
      <c r="A673" s="6" t="s">
        <v>1373</v>
      </c>
      <c r="B673" s="6" t="s">
        <v>1333</v>
      </c>
      <c r="C673" s="6" t="s">
        <v>1374</v>
      </c>
      <c r="D673" s="7">
        <v>0</v>
      </c>
      <c r="E673" s="7">
        <v>0</v>
      </c>
    </row>
    <row r="674" spans="1:6" hidden="1" x14ac:dyDescent="0.25">
      <c r="A674" s="6" t="s">
        <v>1375</v>
      </c>
      <c r="B674" s="6" t="s">
        <v>1376</v>
      </c>
      <c r="C674" s="6" t="s">
        <v>1377</v>
      </c>
      <c r="D674" s="7">
        <v>0</v>
      </c>
      <c r="E674" s="7">
        <v>79.81</v>
      </c>
    </row>
    <row r="675" spans="1:6" hidden="1" x14ac:dyDescent="0.25">
      <c r="A675" s="6" t="s">
        <v>1378</v>
      </c>
      <c r="B675" s="6" t="s">
        <v>1376</v>
      </c>
      <c r="C675" s="6" t="s">
        <v>1379</v>
      </c>
      <c r="D675" s="7">
        <v>0</v>
      </c>
      <c r="E675" s="7">
        <v>109.913</v>
      </c>
    </row>
    <row r="676" spans="1:6" x14ac:dyDescent="0.25">
      <c r="A676" s="6" t="s">
        <v>788</v>
      </c>
      <c r="B676" s="6" t="s">
        <v>789</v>
      </c>
      <c r="C676" s="6" t="s">
        <v>790</v>
      </c>
      <c r="D676" s="9">
        <v>4</v>
      </c>
      <c r="E676" s="7">
        <v>2.7025000000000001</v>
      </c>
      <c r="F676" s="6">
        <f t="shared" ref="F676:F677" si="74">D676*E676</f>
        <v>10.81</v>
      </c>
    </row>
    <row r="677" spans="1:6" x14ac:dyDescent="0.25">
      <c r="A677" s="6" t="s">
        <v>791</v>
      </c>
      <c r="B677" s="6" t="s">
        <v>789</v>
      </c>
      <c r="C677" s="6" t="s">
        <v>792</v>
      </c>
      <c r="D677" s="9">
        <v>704</v>
      </c>
      <c r="E677" s="7">
        <v>15.065</v>
      </c>
      <c r="F677" s="6">
        <f t="shared" si="74"/>
        <v>10605.76</v>
      </c>
    </row>
    <row r="678" spans="1:6" hidden="1" x14ac:dyDescent="0.25">
      <c r="A678" s="6" t="s">
        <v>1384</v>
      </c>
      <c r="B678" s="6" t="s">
        <v>1376</v>
      </c>
      <c r="C678" s="6" t="s">
        <v>1385</v>
      </c>
      <c r="D678" s="7">
        <v>0</v>
      </c>
      <c r="E678" s="7">
        <v>30.043800000000001</v>
      </c>
    </row>
    <row r="679" spans="1:6" x14ac:dyDescent="0.25">
      <c r="A679" s="6" t="s">
        <v>169</v>
      </c>
      <c r="B679" s="6" t="s">
        <v>157</v>
      </c>
      <c r="C679" s="6" t="s">
        <v>170</v>
      </c>
      <c r="D679" s="9">
        <v>555</v>
      </c>
      <c r="E679" s="7">
        <v>0.27700000000000002</v>
      </c>
      <c r="F679" s="6">
        <f>D679*E679</f>
        <v>153.73500000000001</v>
      </c>
    </row>
    <row r="680" spans="1:6" hidden="1" x14ac:dyDescent="0.25">
      <c r="A680" s="6" t="s">
        <v>1388</v>
      </c>
      <c r="B680" s="6" t="s">
        <v>1376</v>
      </c>
      <c r="C680" s="6" t="s">
        <v>1389</v>
      </c>
      <c r="D680" s="7">
        <v>0</v>
      </c>
      <c r="E680" s="7">
        <v>0</v>
      </c>
    </row>
    <row r="681" spans="1:6" hidden="1" x14ac:dyDescent="0.25">
      <c r="A681" s="6" t="s">
        <v>1390</v>
      </c>
      <c r="B681" s="6" t="s">
        <v>1376</v>
      </c>
      <c r="C681" s="6" t="s">
        <v>1391</v>
      </c>
      <c r="D681" s="7">
        <v>0</v>
      </c>
      <c r="E681" s="7">
        <v>0</v>
      </c>
    </row>
    <row r="682" spans="1:6" x14ac:dyDescent="0.25">
      <c r="A682" s="6" t="s">
        <v>1264</v>
      </c>
      <c r="B682" s="6" t="s">
        <v>1212</v>
      </c>
      <c r="C682" s="6" t="s">
        <v>1265</v>
      </c>
      <c r="D682" s="9">
        <v>4</v>
      </c>
      <c r="E682" s="7">
        <v>15</v>
      </c>
      <c r="F682" s="6">
        <f>D682*E682</f>
        <v>60</v>
      </c>
    </row>
    <row r="684" spans="1:6" x14ac:dyDescent="0.25">
      <c r="D684" s="6">
        <f>SUBTOTAL(9,F19:F682)</f>
        <v>759846.50139999983</v>
      </c>
      <c r="E684" s="7">
        <f>D684/1.15</f>
        <v>660736.08817391295</v>
      </c>
    </row>
  </sheetData>
  <autoFilter ref="A3:E682">
    <filterColumn colId="3">
      <filters>
        <filter val="1"/>
        <filter val="10"/>
        <filter val="100"/>
        <filter val="1000"/>
        <filter val="1012"/>
        <filter val="107"/>
        <filter val="109"/>
        <filter val="11"/>
        <filter val="1100"/>
        <filter val="110126"/>
        <filter val="11080"/>
        <filter val="111"/>
        <filter val="112"/>
        <filter val="113"/>
        <filter val="115560"/>
        <filter val="116"/>
        <filter val="12"/>
        <filter val="120"/>
        <filter val="1208"/>
        <filter val="1220"/>
        <filter val="124"/>
        <filter val="128"/>
        <filter val="1280"/>
        <filter val="13"/>
        <filter val="130"/>
        <filter val="133"/>
        <filter val="134"/>
        <filter val="137"/>
        <filter val="1394"/>
        <filter val="14"/>
        <filter val="140"/>
        <filter val="147"/>
        <filter val="148"/>
        <filter val="149"/>
        <filter val="15"/>
        <filter val="150"/>
        <filter val="154"/>
        <filter val="155"/>
        <filter val="15545"/>
        <filter val="156"/>
        <filter val="16"/>
        <filter val="163"/>
        <filter val="165"/>
        <filter val="1680"/>
        <filter val="1686"/>
        <filter val="17"/>
        <filter val="1703"/>
        <filter val="1718"/>
        <filter val="177"/>
        <filter val="1770"/>
        <filter val="18"/>
        <filter val="180"/>
        <filter val="193"/>
        <filter val="197"/>
        <filter val="1971"/>
        <filter val="198"/>
        <filter val="1999"/>
        <filter val="2"/>
        <filter val="20"/>
        <filter val="200"/>
        <filter val="2000"/>
        <filter val="20086"/>
        <filter val="201"/>
        <filter val="2034"/>
        <filter val="206"/>
        <filter val="2093"/>
        <filter val="21"/>
        <filter val="213"/>
        <filter val="2130"/>
        <filter val="215"/>
        <filter val="21670"/>
        <filter val="21951"/>
        <filter val="22"/>
        <filter val="220"/>
        <filter val="221"/>
        <filter val="2225"/>
        <filter val="22483"/>
        <filter val="226"/>
        <filter val="2262"/>
        <filter val="22730"/>
        <filter val="229"/>
        <filter val="23"/>
        <filter val="230"/>
        <filter val="238"/>
        <filter val="23870"/>
        <filter val="239"/>
        <filter val="243"/>
        <filter val="24325"/>
        <filter val="244"/>
        <filter val="2445"/>
        <filter val="24615"/>
        <filter val="2473"/>
        <filter val="248"/>
        <filter val="2482"/>
        <filter val="25"/>
        <filter val="26"/>
        <filter val="266"/>
        <filter val="27"/>
        <filter val="279"/>
        <filter val="28"/>
        <filter val="286"/>
        <filter val="29"/>
        <filter val="292"/>
        <filter val="294"/>
        <filter val="3"/>
        <filter val="30"/>
        <filter val="300"/>
        <filter val="30000"/>
        <filter val="3018"/>
        <filter val="306"/>
        <filter val="31"/>
        <filter val="313"/>
        <filter val="3160"/>
        <filter val="32"/>
        <filter val="322"/>
        <filter val="33"/>
        <filter val="330"/>
        <filter val="3392"/>
        <filter val="34"/>
        <filter val="341"/>
        <filter val="35"/>
        <filter val="355"/>
        <filter val="3577"/>
        <filter val="36"/>
        <filter val="37"/>
        <filter val="37521"/>
        <filter val="38"/>
        <filter val="386"/>
        <filter val="39"/>
        <filter val="391"/>
        <filter val="4"/>
        <filter val="40"/>
        <filter val="4000"/>
        <filter val="4038"/>
        <filter val="41"/>
        <filter val="413"/>
        <filter val="42"/>
        <filter val="421"/>
        <filter val="422"/>
        <filter val="42757"/>
        <filter val="43"/>
        <filter val="44"/>
        <filter val="443"/>
        <filter val="4493"/>
        <filter val="450"/>
        <filter val="453"/>
        <filter val="460"/>
        <filter val="4652"/>
        <filter val="4700"/>
        <filter val="48"/>
        <filter val="49"/>
        <filter val="4900"/>
        <filter val="4904"/>
        <filter val="493"/>
        <filter val="494"/>
        <filter val="4945"/>
        <filter val="495"/>
        <filter val="4998"/>
        <filter val="5"/>
        <filter val="50"/>
        <filter val="500"/>
        <filter val="50021"/>
        <filter val="505"/>
        <filter val="5076"/>
        <filter val="510"/>
        <filter val="513"/>
        <filter val="5153"/>
        <filter val="5200"/>
        <filter val="524"/>
        <filter val="53"/>
        <filter val="54071"/>
        <filter val="549"/>
        <filter val="55"/>
        <filter val="5517"/>
        <filter val="555"/>
        <filter val="557"/>
        <filter val="5610"/>
        <filter val="5630"/>
        <filter val="5690"/>
        <filter val="577"/>
        <filter val="587"/>
        <filter val="59"/>
        <filter val="599"/>
        <filter val="6"/>
        <filter val="60"/>
        <filter val="600"/>
        <filter val="601"/>
        <filter val="6025"/>
        <filter val="63029"/>
        <filter val="6363"/>
        <filter val="64"/>
        <filter val="663"/>
        <filter val="67"/>
        <filter val="68"/>
        <filter val="69"/>
        <filter val="696"/>
        <filter val="7"/>
        <filter val="70"/>
        <filter val="700"/>
        <filter val="704"/>
        <filter val="707"/>
        <filter val="71"/>
        <filter val="73"/>
        <filter val="73650"/>
        <filter val="7460"/>
        <filter val="75"/>
        <filter val="753"/>
        <filter val="75324"/>
        <filter val="759"/>
        <filter val="769"/>
        <filter val="77"/>
        <filter val="78"/>
        <filter val="7838"/>
        <filter val="7860"/>
        <filter val="79"/>
        <filter val="8"/>
        <filter val="80"/>
        <filter val="8037"/>
        <filter val="81"/>
        <filter val="82"/>
        <filter val="8354"/>
        <filter val="852"/>
        <filter val="855"/>
        <filter val="857"/>
        <filter val="8802"/>
        <filter val="89"/>
        <filter val="9"/>
        <filter val="90"/>
        <filter val="91"/>
        <filter val="9118"/>
        <filter val="92"/>
        <filter val="9280"/>
        <filter val="9358"/>
        <filter val="950"/>
        <filter val="96"/>
        <filter val="980"/>
        <filter val="9892"/>
        <filter val="98926"/>
        <filter val="9945"/>
      </filters>
    </filterColumn>
    <sortState ref="A19:E682">
      <sortCondition ref="C3:C682"/>
    </sortState>
  </autoFilter>
  <pageMargins left="0.51181102362204722" right="0.31496062992125984" top="0.15748031496062992" bottom="0.15748031496062992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Feuil1 (2)</vt:lpstr>
      <vt:lpstr>'Feuil1 (2)'!Impression_des_titres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Zawadi</dc:creator>
  <cp:lastModifiedBy>Jean-claude Zawadi</cp:lastModifiedBy>
  <cp:lastPrinted>2020-02-27T13:05:04Z</cp:lastPrinted>
  <dcterms:created xsi:type="dcterms:W3CDTF">2020-02-27T13:01:04Z</dcterms:created>
  <dcterms:modified xsi:type="dcterms:W3CDTF">2020-02-28T06:20:04Z</dcterms:modified>
</cp:coreProperties>
</file>